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280" activeTab="0"/>
  </bookViews>
  <sheets>
    <sheet name="Scor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<sst xmlns="http://schemas.openxmlformats.org/spreadsheetml/2006/main" count="936" uniqueCount="195">
  <si>
    <t>Points Scored</t>
  </si>
  <si>
    <t>Wrestler</t>
  </si>
  <si>
    <t>Name, hometown, age</t>
  </si>
  <si>
    <t>Scoring:</t>
  </si>
  <si>
    <t>Platinum events</t>
  </si>
  <si>
    <t>Gold Events</t>
  </si>
  <si>
    <t>Silver Events</t>
  </si>
  <si>
    <t>Bronze Events</t>
  </si>
  <si>
    <t>1st = 4pt</t>
  </si>
  <si>
    <t>2nd = 3pt</t>
  </si>
  <si>
    <t>3rd = 2pt</t>
  </si>
  <si>
    <t>4th = 1pt</t>
  </si>
  <si>
    <t>bronze</t>
  </si>
  <si>
    <t>plat</t>
  </si>
  <si>
    <t>silver</t>
  </si>
  <si>
    <t>1st</t>
  </si>
  <si>
    <t>2nd</t>
  </si>
  <si>
    <t>3rd</t>
  </si>
  <si>
    <t>5th</t>
  </si>
  <si>
    <t>6th</t>
  </si>
  <si>
    <t>4th</t>
  </si>
  <si>
    <t>gold</t>
  </si>
  <si>
    <t>Dixie</t>
  </si>
  <si>
    <t>Mason</t>
  </si>
  <si>
    <t>Davison</t>
  </si>
  <si>
    <t>Liberty</t>
  </si>
  <si>
    <t>Total 1</t>
  </si>
  <si>
    <t>TOTAL</t>
  </si>
  <si>
    <t>Youth Dream Team</t>
  </si>
  <si>
    <t>TulKick</t>
  </si>
  <si>
    <t>TopHat</t>
  </si>
  <si>
    <t>VipPit</t>
  </si>
  <si>
    <t>Total 2</t>
  </si>
  <si>
    <t>lowell</t>
  </si>
  <si>
    <t>Upfall</t>
  </si>
  <si>
    <t>Laker</t>
  </si>
  <si>
    <t>SpClass</t>
  </si>
  <si>
    <t>bwNatl</t>
  </si>
  <si>
    <t>AAUcoal</t>
  </si>
  <si>
    <t>GrizzlyGrowl</t>
  </si>
  <si>
    <t>brownze</t>
  </si>
  <si>
    <t>WinNatl</t>
  </si>
  <si>
    <t>woodhav</t>
  </si>
  <si>
    <t>SpartCoun</t>
  </si>
  <si>
    <t>Tulsa</t>
  </si>
  <si>
    <t>Pontiac</t>
  </si>
  <si>
    <t>Nenat</t>
  </si>
  <si>
    <t>Yale</t>
  </si>
  <si>
    <t>KearsMY</t>
  </si>
  <si>
    <t>HesClass</t>
  </si>
  <si>
    <t>Hollymmwa</t>
  </si>
  <si>
    <t>Dexter</t>
  </si>
  <si>
    <t>Woodhaven</t>
  </si>
  <si>
    <t>Pride</t>
  </si>
  <si>
    <t>KearsMM</t>
  </si>
  <si>
    <t>mywaState</t>
  </si>
  <si>
    <t>1st = 10pts</t>
  </si>
  <si>
    <t>2nd = 8pts</t>
  </si>
  <si>
    <t>3rd = 6pts</t>
  </si>
  <si>
    <t>4th = 5pts</t>
  </si>
  <si>
    <t>5th = 4pts</t>
  </si>
  <si>
    <t>6th = 3pts</t>
  </si>
  <si>
    <t>1st = 14pts</t>
  </si>
  <si>
    <t>2nd = 12pts</t>
  </si>
  <si>
    <t>3rd = 10pts</t>
  </si>
  <si>
    <t>4th = 9pts</t>
  </si>
  <si>
    <t>5th = 8pts</t>
  </si>
  <si>
    <t>6th = 7pts</t>
  </si>
  <si>
    <t>1st = 20pts</t>
  </si>
  <si>
    <t>2nd = 18pts</t>
  </si>
  <si>
    <t>3rd = 16pts</t>
  </si>
  <si>
    <t>4th = 14pts</t>
  </si>
  <si>
    <t>5th = 12pts</t>
  </si>
  <si>
    <t>6th = 10pts</t>
  </si>
  <si>
    <t xml:space="preserve">Austin Franco, </t>
  </si>
  <si>
    <t>AB Free</t>
  </si>
  <si>
    <t>AB Folk</t>
  </si>
  <si>
    <t>AB_Iron</t>
  </si>
  <si>
    <t>bonus</t>
  </si>
  <si>
    <t>Brenden Zelenka, St Johns, 9-10 55lbs</t>
  </si>
  <si>
    <t>Michael Ellis-Harris, Spartan Lighning, 77lbs</t>
  </si>
  <si>
    <t>Hunter Fifield, 11-12 80lbs</t>
  </si>
  <si>
    <t>Dominic Russ, Holly/CMS, 13-14 100</t>
  </si>
  <si>
    <t>Logan Ritchie, 13-14 130lbs</t>
  </si>
  <si>
    <t>Hunter Schneider, Midland, 9-10 95lbs</t>
  </si>
  <si>
    <t>MtMorris</t>
  </si>
  <si>
    <t>Zach Schneider, Midland, 11-12 85lbs</t>
  </si>
  <si>
    <t>Danny Poupore, Canton, 9-10 60lbs</t>
  </si>
  <si>
    <t>Andrew Hughes, Spartan Lightning, 7-8 52lbs</t>
  </si>
  <si>
    <t>Mason Grasso, Jr Warriors, 9-10, 52lbs</t>
  </si>
  <si>
    <t>Hunter Grasso, Jr Warriors, 11-12 67lbs</t>
  </si>
  <si>
    <t>Hayden Cregg, 101lbs</t>
  </si>
  <si>
    <t>Jesse Brum, Maple Valley, 5-6 43lbs</t>
  </si>
  <si>
    <t>Emmett Bingaman, 01-02, 113lbs</t>
  </si>
  <si>
    <t>Jayden Rittenbury, Hartland, 7-8 55lbs</t>
  </si>
  <si>
    <t xml:space="preserve">James Johnston, Shamrock, </t>
  </si>
  <si>
    <t>Chris Fauson, Massas Maniacs, 9-10 70lbs</t>
  </si>
  <si>
    <t>Andrew Price, 11-12 119lbs</t>
  </si>
  <si>
    <t>Cameron Lee, Waverly, 13-15 170lbs</t>
  </si>
  <si>
    <t xml:space="preserve">Nick Cooper, Springport, </t>
  </si>
  <si>
    <t>Jacob Cooper, Springport</t>
  </si>
  <si>
    <t>Brayden Kessler, 9-10 95lbs</t>
  </si>
  <si>
    <t xml:space="preserve">Drew Wixson </t>
  </si>
  <si>
    <t>Jordan Schmaltz, Holt/Spartan Lightning, 9-10 80lbs</t>
  </si>
  <si>
    <t>John Cooper Jr., Airport, 119lbs</t>
  </si>
  <si>
    <t>Alexander Bozivnoski, Dakota, 13-14 122lbs</t>
  </si>
  <si>
    <t>Spencer Spillman, St Johns, 11-12, 85lbs</t>
  </si>
  <si>
    <t>Lincoln Olson, CMS, 13-14 85lbs</t>
  </si>
  <si>
    <t>Preston Pelham</t>
  </si>
  <si>
    <t>Tyler Morland</t>
  </si>
  <si>
    <t>Zachary Zoll, Hartland, 9-10 75lbs</t>
  </si>
  <si>
    <t>Evan Sizemore, Jr Warriors, 5-6 52lbs</t>
  </si>
  <si>
    <t>Austin Tapley</t>
  </si>
  <si>
    <t>Heath Flower, Maple Valley, 7-8 70lbs</t>
  </si>
  <si>
    <t>Chandler Murton, Maple Valley, 7-8 67lbs</t>
  </si>
  <si>
    <t>Christian Schrader, Maple Valley, 5-6 40lbs</t>
  </si>
  <si>
    <t>Avery Carr, 7-8 52lbs</t>
  </si>
  <si>
    <t>Garrett Martin, Western Unnaf, 13-14 95lbs</t>
  </si>
  <si>
    <t>Brad Wilton, Mason, 9-10 80lbs</t>
  </si>
  <si>
    <t>Spencer Knizacky, Scottville, 11-12, 105lbs</t>
  </si>
  <si>
    <t>Jacob Shoop, Scottville, 11-12, 75lbs</t>
  </si>
  <si>
    <t>Logan Merrick, Scottville, 11-12 95lbs</t>
  </si>
  <si>
    <t>Hayden Culver, 70lbs</t>
  </si>
  <si>
    <t>Tanner Culver, 60lbs</t>
  </si>
  <si>
    <t>Trevor Zdebski, Shamrock, 13-14 90lbs</t>
  </si>
  <si>
    <t>Jacob McKnight, Gaylord, 7-8 82lbs</t>
  </si>
  <si>
    <t>Derek Sackitt, Maple Valley, 5-6 61lbs</t>
  </si>
  <si>
    <t>Lane Morris, Maplve Valley, 5-6 58lbs</t>
  </si>
  <si>
    <t>Holden Creller, Maple Valley, 9-10, HWT</t>
  </si>
  <si>
    <t>Zachary Bendele, Shepherd, 03-04 52lbs</t>
  </si>
  <si>
    <t>Orion Wilson, Sault St Marie, 5-6 38lbs</t>
  </si>
  <si>
    <t>Jahron Coulson, 7-8 97lbs</t>
  </si>
  <si>
    <t>Tyson Emmons, 7-8 47lbs</t>
  </si>
  <si>
    <t>Gerad Bott</t>
  </si>
  <si>
    <t>Thomas Garty, 13-15, 138lbs</t>
  </si>
  <si>
    <t>Sean Spidle, 46lbs</t>
  </si>
  <si>
    <t>Brandon Faretti, Dakota WC, 03-05</t>
  </si>
  <si>
    <t>Glenn Beardsley, Farwell</t>
  </si>
  <si>
    <t>Phillip Wiegand, 9-10 110lbs</t>
  </si>
  <si>
    <t>Chandler Reed, Dewitt, 11-12 75lbs</t>
  </si>
  <si>
    <t>Ronnie Slater, Dewitt, 9-10 67lbs</t>
  </si>
  <si>
    <t>Lucas Prater, Morley Stanwood, 9-10 100lbs</t>
  </si>
  <si>
    <t>Logan McDill, 9-10 85lbs</t>
  </si>
  <si>
    <t>Alex Martinez, Eastern Unnaffiliated</t>
  </si>
  <si>
    <t>Tyler Even, Dexter</t>
  </si>
  <si>
    <t>Darion Artis, Potterville/Spartan Lightning, 7-8 100lbs</t>
  </si>
  <si>
    <t>Logan Young, 7-8</t>
  </si>
  <si>
    <t>Shawn Brew, 13-14 130lbs</t>
  </si>
  <si>
    <t>Sage Serbenta, Lowell/Spartan Lightning, 7-8 72lbs</t>
  </si>
  <si>
    <t>Logan Ryan, Lowell</t>
  </si>
  <si>
    <t>Lane Ryan, Lowell</t>
  </si>
  <si>
    <t>Sam Rickman, St Ignace, 7-8 46lbs</t>
  </si>
  <si>
    <t>Zac Hall, Ithaca/Massas Maniac, 13-15, 95lbs</t>
  </si>
  <si>
    <t>Andrew Garcia, Linden, 13-15, 135lbs</t>
  </si>
  <si>
    <t>Logan Marcicki, 13-15 115lbs</t>
  </si>
  <si>
    <t>TOC</t>
  </si>
  <si>
    <t xml:space="preserve">Brcin Alexander, Jenison, </t>
  </si>
  <si>
    <t>Carter Lovejoy, Corunna, 7-8 55lbs</t>
  </si>
  <si>
    <t>George Gonzales Jr, 9-10 100lbs</t>
  </si>
  <si>
    <t>Beau Mourer, Brighton, 11-12 95lbs</t>
  </si>
  <si>
    <t>Landon Pelham, Tecumseh, 13-14 185lbs</t>
  </si>
  <si>
    <t>Eric Spidle</t>
  </si>
  <si>
    <t>Marshall Hoard, Branch County, 6&amp;U 60lbs</t>
  </si>
  <si>
    <t>Reno</t>
  </si>
  <si>
    <t>Jonathan Greathouse, Mason, 9-10, 85lbs</t>
  </si>
  <si>
    <t>Brenden McRill, CMS, 11-12 95lbs</t>
  </si>
  <si>
    <t>Mike Willits, CMS, 13-14 100</t>
  </si>
  <si>
    <t>WestCoast</t>
  </si>
  <si>
    <t>musaFS</t>
  </si>
  <si>
    <t>musaGR</t>
  </si>
  <si>
    <t>CV_folk</t>
  </si>
  <si>
    <t>CV_free</t>
  </si>
  <si>
    <t>CV_greco</t>
  </si>
  <si>
    <t>CV_ironman</t>
  </si>
  <si>
    <t>Jake Johnson, Dakota, 119lbs</t>
  </si>
  <si>
    <t>Kyle Kantola, 7-8 64lbs</t>
  </si>
  <si>
    <t>Dalton Ballontine, Clio, 9-10 67lbs</t>
  </si>
  <si>
    <t>Jesus Jimenez, Spart Lightning/CCWC, 9-10 55lbs</t>
  </si>
  <si>
    <t>Caden Natale, Shamrock/Grizzly Elite, 5-6 55lbs</t>
  </si>
  <si>
    <t>Angus Arthur, DeWitt, 13-14, 140lbs</t>
  </si>
  <si>
    <t>Evyn Kramer, Lakeshore WC, 9-10 63lbs</t>
  </si>
  <si>
    <t>Milik Dawkins, Team Michigan, 105lbs</t>
  </si>
  <si>
    <t>Franklin Ullrich, Lansing Eastern</t>
  </si>
  <si>
    <t>Bryce Cheney, Hartland, 7-8</t>
  </si>
  <si>
    <t>Jordan Hamdan, 7-8, 58lbs</t>
  </si>
  <si>
    <t>Maxwell Johnson, CMS, 11-12 70lbs</t>
  </si>
  <si>
    <t>Nathan Schutt, Motor City, 9-10 110lbs</t>
  </si>
  <si>
    <t>Carter Hoard, 9-10 67lbs</t>
  </si>
  <si>
    <t>Dalton DeSander, New Lothrop</t>
  </si>
  <si>
    <t>Gavin Bartley, Maple Valley WC, 7-8, 55lbs</t>
  </si>
  <si>
    <t>Connor McDill, CMS, 11-12</t>
  </si>
  <si>
    <t>represents Fab 50</t>
  </si>
  <si>
    <t>represents All-Future Team bid</t>
  </si>
  <si>
    <t>Michigan Grappler Final Fab 50 Standings</t>
  </si>
  <si>
    <t>Nick Brandt, Spartan Lightning, 9-10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</si>
</sst>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u val="single"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50"/>
      <name val="Arial"/>
      <family val="2"/>
    </font>
    <font>
      <sz val="10"/>
      <color indexed="5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8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2" borderId="5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11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/>
    </xf>
    <xf numFmtId="0" fontId="9" fillId="3" borderId="1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80"/>
  <sheetViews>
    <sheetView tabSelected="1" zoomScale="75" zoomScaleNormal="75" workbookViewId="0" topLeftCell="A6">
      <selection activeCell="Z44" sqref="Z44"/>
    </sheetView>
  </sheetViews>
  <sheetFormatPr defaultColWidth="9.140625" defaultRowHeight="12.75"/>
  <cols>
    <col min="1" max="1" width="3.7109375" style="0" customWidth="1"/>
    <col min="2" max="2" width="37.421875" style="11" customWidth="1"/>
    <col min="3" max="3" width="3.00390625" style="1" customWidth="1"/>
    <col min="4" max="4" width="2.140625" style="1" customWidth="1"/>
    <col min="5" max="5" width="3.421875" style="1" customWidth="1"/>
    <col min="6" max="6" width="2.00390625" style="1" customWidth="1"/>
    <col min="7" max="7" width="3.00390625" style="1" customWidth="1"/>
    <col min="8" max="8" width="1.8515625" style="1" customWidth="1"/>
    <col min="9" max="9" width="3.57421875" style="1" customWidth="1"/>
    <col min="10" max="10" width="2.8515625" style="1" customWidth="1"/>
    <col min="11" max="11" width="3.00390625" style="1" customWidth="1"/>
    <col min="12" max="12" width="3.140625" style="1" customWidth="1"/>
    <col min="13" max="13" width="2.7109375" style="1" customWidth="1"/>
    <col min="14" max="14" width="3.421875" style="1" customWidth="1"/>
    <col min="15" max="15" width="2.8515625" style="1" customWidth="1"/>
    <col min="16" max="16" width="2.57421875" style="1" customWidth="1"/>
    <col min="17" max="17" width="3.8515625" style="1" customWidth="1"/>
    <col min="18" max="18" width="2.57421875" style="1" customWidth="1"/>
    <col min="19" max="19" width="3.140625" style="1" customWidth="1"/>
    <col min="20" max="20" width="2.28125" style="1" customWidth="1"/>
    <col min="21" max="21" width="2.7109375" style="1" customWidth="1"/>
    <col min="22" max="23" width="3.140625" style="1" customWidth="1"/>
    <col min="24" max="24" width="2.421875" style="1" customWidth="1"/>
    <col min="25" max="25" width="3.28125" style="1" customWidth="1"/>
    <col min="26" max="26" width="2.7109375" style="1" customWidth="1"/>
    <col min="27" max="27" width="3.421875" style="1" customWidth="1"/>
    <col min="28" max="28" width="2.57421875" style="1" customWidth="1"/>
    <col min="29" max="29" width="2.7109375" style="1" customWidth="1"/>
    <col min="30" max="30" width="3.00390625" style="1" customWidth="1"/>
    <col min="31" max="31" width="2.7109375" style="1" customWidth="1"/>
    <col min="32" max="33" width="3.140625" style="1" customWidth="1"/>
    <col min="34" max="34" width="2.28125" style="1" customWidth="1"/>
    <col min="35" max="35" width="2.8515625" style="1" customWidth="1"/>
    <col min="36" max="36" width="2.57421875" style="1" customWidth="1"/>
    <col min="37" max="37" width="3.140625" style="1" customWidth="1"/>
    <col min="38" max="38" width="2.421875" style="1" customWidth="1"/>
    <col min="39" max="39" width="3.00390625" style="1" customWidth="1"/>
    <col min="40" max="40" width="2.140625" style="1" customWidth="1"/>
    <col min="41" max="41" width="3.28125" style="1" customWidth="1"/>
    <col min="42" max="42" width="2.140625" style="1" customWidth="1"/>
    <col min="43" max="43" width="3.7109375" style="1" customWidth="1"/>
    <col min="44" max="44" width="2.140625" style="1" customWidth="1"/>
    <col min="45" max="45" width="3.00390625" style="1" customWidth="1"/>
    <col min="46" max="46" width="2.7109375" style="1" customWidth="1"/>
    <col min="47" max="47" width="3.00390625" style="1" customWidth="1"/>
    <col min="48" max="48" width="2.7109375" style="1" customWidth="1"/>
    <col min="49" max="49" width="3.421875" style="1" customWidth="1"/>
    <col min="50" max="50" width="2.8515625" style="1" customWidth="1"/>
    <col min="51" max="51" width="3.140625" style="1" customWidth="1"/>
    <col min="52" max="52" width="2.421875" style="1" customWidth="1"/>
    <col min="53" max="54" width="3.00390625" style="1" customWidth="1"/>
    <col min="55" max="55" width="2.8515625" style="12" customWidth="1"/>
    <col min="56" max="56" width="2.28125" style="12" customWidth="1"/>
    <col min="57" max="57" width="2.7109375" style="12" customWidth="1"/>
    <col min="58" max="60" width="2.28125" style="12" customWidth="1"/>
    <col min="61" max="61" width="3.28125" style="1" customWidth="1"/>
    <col min="62" max="62" width="2.7109375" style="1" customWidth="1"/>
    <col min="63" max="63" width="2.8515625" style="1" customWidth="1"/>
    <col min="64" max="64" width="2.140625" style="1" customWidth="1"/>
    <col min="65" max="65" width="3.00390625" style="1" customWidth="1"/>
    <col min="66" max="66" width="2.57421875" style="1" customWidth="1"/>
    <col min="67" max="67" width="3.28125" style="1" customWidth="1"/>
    <col min="68" max="68" width="2.57421875" style="1" customWidth="1"/>
    <col min="69" max="69" width="2.421875" style="1" customWidth="1"/>
    <col min="70" max="74" width="3.28125" style="1" customWidth="1"/>
    <col min="75" max="75" width="3.7109375" style="1" customWidth="1"/>
    <col min="76" max="76" width="3.140625" style="1" customWidth="1"/>
    <col min="77" max="77" width="3.421875" style="1" customWidth="1"/>
    <col min="78" max="79" width="2.421875" style="1" customWidth="1"/>
    <col min="80" max="86" width="3.140625" style="1" customWidth="1"/>
    <col min="87" max="87" width="5.8515625" style="11" customWidth="1"/>
    <col min="88" max="88" width="6.140625" style="11" customWidth="1"/>
    <col min="89" max="89" width="8.28125" style="32" customWidth="1"/>
    <col min="90" max="90" width="3.00390625" style="1" customWidth="1"/>
    <col min="91" max="91" width="4.8515625" style="1" customWidth="1"/>
    <col min="92" max="92" width="4.57421875" style="1" customWidth="1"/>
    <col min="93" max="93" width="6.57421875" style="0" customWidth="1"/>
  </cols>
  <sheetData>
    <row r="1" spans="3:89" ht="12.75" customHeight="1">
      <c r="C1" s="81"/>
      <c r="D1" s="1" t="s">
        <v>191</v>
      </c>
      <c r="N1" s="96" t="s">
        <v>193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22"/>
      <c r="CK1" s="15"/>
    </row>
    <row r="2" spans="3:89" ht="12.75" customHeight="1">
      <c r="C2" s="82"/>
      <c r="D2" s="1" t="s">
        <v>192</v>
      </c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22"/>
      <c r="CK2" s="15"/>
    </row>
    <row r="3" spans="3:89" ht="12.75" customHeight="1">
      <c r="C3" s="11"/>
      <c r="CK3" s="15"/>
    </row>
    <row r="4" spans="2:90" ht="12.75">
      <c r="B4" s="36" t="s">
        <v>1</v>
      </c>
      <c r="C4" s="93" t="s">
        <v>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31"/>
      <c r="CL4" s="12"/>
    </row>
    <row r="5" spans="2:92" s="4" customFormat="1" ht="11.25">
      <c r="B5" s="68"/>
      <c r="C5" s="87" t="s">
        <v>12</v>
      </c>
      <c r="D5" s="88"/>
      <c r="E5" s="83" t="s">
        <v>12</v>
      </c>
      <c r="F5" s="83"/>
      <c r="G5" s="87" t="s">
        <v>12</v>
      </c>
      <c r="H5" s="88"/>
      <c r="I5" s="83" t="s">
        <v>14</v>
      </c>
      <c r="J5" s="83"/>
      <c r="K5" s="87" t="s">
        <v>13</v>
      </c>
      <c r="L5" s="88"/>
      <c r="M5" s="83" t="s">
        <v>13</v>
      </c>
      <c r="N5" s="83"/>
      <c r="O5" s="87" t="s">
        <v>21</v>
      </c>
      <c r="P5" s="88"/>
      <c r="Q5" s="83" t="s">
        <v>14</v>
      </c>
      <c r="R5" s="83"/>
      <c r="S5" s="87" t="s">
        <v>40</v>
      </c>
      <c r="T5" s="88"/>
      <c r="U5" s="83" t="s">
        <v>14</v>
      </c>
      <c r="V5" s="83"/>
      <c r="W5" s="87" t="s">
        <v>12</v>
      </c>
      <c r="X5" s="88"/>
      <c r="Y5" s="83" t="s">
        <v>21</v>
      </c>
      <c r="Z5" s="83"/>
      <c r="AA5" s="87" t="s">
        <v>21</v>
      </c>
      <c r="AB5" s="88"/>
      <c r="AC5" s="83" t="s">
        <v>13</v>
      </c>
      <c r="AD5" s="83"/>
      <c r="AE5" s="87" t="s">
        <v>12</v>
      </c>
      <c r="AF5" s="88"/>
      <c r="AG5" s="83" t="s">
        <v>12</v>
      </c>
      <c r="AH5" s="83"/>
      <c r="AI5" s="87" t="s">
        <v>14</v>
      </c>
      <c r="AJ5" s="88"/>
      <c r="AK5" s="83" t="s">
        <v>12</v>
      </c>
      <c r="AL5" s="83"/>
      <c r="AM5" s="87" t="s">
        <v>12</v>
      </c>
      <c r="AN5" s="88"/>
      <c r="AO5" s="83" t="s">
        <v>12</v>
      </c>
      <c r="AP5" s="83"/>
      <c r="AQ5" s="87" t="s">
        <v>12</v>
      </c>
      <c r="AR5" s="88"/>
      <c r="AS5" s="83" t="s">
        <v>12</v>
      </c>
      <c r="AT5" s="83"/>
      <c r="AU5" s="87" t="s">
        <v>12</v>
      </c>
      <c r="AV5" s="88"/>
      <c r="AW5" s="83" t="s">
        <v>13</v>
      </c>
      <c r="AX5" s="83"/>
      <c r="AY5" s="87" t="s">
        <v>13</v>
      </c>
      <c r="AZ5" s="88"/>
      <c r="BA5" s="83" t="s">
        <v>12</v>
      </c>
      <c r="BB5" s="83"/>
      <c r="BC5" s="87" t="s">
        <v>12</v>
      </c>
      <c r="BD5" s="88"/>
      <c r="BE5" s="83" t="s">
        <v>12</v>
      </c>
      <c r="BF5" s="83"/>
      <c r="BG5" s="87" t="s">
        <v>78</v>
      </c>
      <c r="BH5" s="88"/>
      <c r="BI5" s="83" t="s">
        <v>12</v>
      </c>
      <c r="BJ5" s="83"/>
      <c r="BK5" s="87" t="s">
        <v>12</v>
      </c>
      <c r="BL5" s="88"/>
      <c r="BM5" s="83" t="s">
        <v>12</v>
      </c>
      <c r="BN5" s="83"/>
      <c r="BO5" s="87" t="s">
        <v>21</v>
      </c>
      <c r="BP5" s="88"/>
      <c r="BQ5" s="83" t="s">
        <v>13</v>
      </c>
      <c r="BR5" s="83"/>
      <c r="BS5" s="87" t="s">
        <v>13</v>
      </c>
      <c r="BT5" s="88"/>
      <c r="BU5" s="83" t="s">
        <v>21</v>
      </c>
      <c r="BV5" s="83"/>
      <c r="BW5" s="87" t="s">
        <v>21</v>
      </c>
      <c r="BX5" s="88"/>
      <c r="BY5" s="83" t="s">
        <v>14</v>
      </c>
      <c r="BZ5" s="83"/>
      <c r="CA5" s="87" t="s">
        <v>12</v>
      </c>
      <c r="CB5" s="88"/>
      <c r="CC5" s="83" t="s">
        <v>12</v>
      </c>
      <c r="CD5" s="83"/>
      <c r="CE5" s="87" t="s">
        <v>12</v>
      </c>
      <c r="CF5" s="88"/>
      <c r="CG5" s="83" t="s">
        <v>78</v>
      </c>
      <c r="CH5" s="83"/>
      <c r="CI5" s="94"/>
      <c r="CJ5" s="95"/>
      <c r="CK5" s="64"/>
      <c r="CL5" s="59"/>
      <c r="CM5" s="11"/>
      <c r="CN5" s="11"/>
    </row>
    <row r="6" spans="2:90" s="10" customFormat="1" ht="13.5" customHeight="1">
      <c r="B6" s="69" t="s">
        <v>2</v>
      </c>
      <c r="C6" s="85" t="s">
        <v>33</v>
      </c>
      <c r="D6" s="86"/>
      <c r="E6" s="84" t="s">
        <v>34</v>
      </c>
      <c r="F6" s="84"/>
      <c r="G6" s="85" t="s">
        <v>35</v>
      </c>
      <c r="H6" s="86"/>
      <c r="I6" s="84" t="s">
        <v>36</v>
      </c>
      <c r="J6" s="84"/>
      <c r="K6" s="85" t="s">
        <v>37</v>
      </c>
      <c r="L6" s="86"/>
      <c r="M6" s="84" t="s">
        <v>29</v>
      </c>
      <c r="N6" s="84"/>
      <c r="O6" s="85" t="s">
        <v>38</v>
      </c>
      <c r="P6" s="86"/>
      <c r="Q6" s="84" t="s">
        <v>30</v>
      </c>
      <c r="R6" s="84"/>
      <c r="S6" s="85" t="s">
        <v>39</v>
      </c>
      <c r="T6" s="86"/>
      <c r="U6" s="84" t="s">
        <v>41</v>
      </c>
      <c r="V6" s="84"/>
      <c r="W6" s="85" t="s">
        <v>42</v>
      </c>
      <c r="X6" s="86"/>
      <c r="Y6" s="84" t="s">
        <v>22</v>
      </c>
      <c r="Z6" s="84"/>
      <c r="AA6" s="85" t="s">
        <v>43</v>
      </c>
      <c r="AB6" s="86"/>
      <c r="AC6" s="84" t="s">
        <v>44</v>
      </c>
      <c r="AD6" s="84"/>
      <c r="AE6" s="85" t="s">
        <v>45</v>
      </c>
      <c r="AF6" s="86"/>
      <c r="AG6" s="84" t="s">
        <v>24</v>
      </c>
      <c r="AH6" s="84"/>
      <c r="AI6" s="85" t="s">
        <v>46</v>
      </c>
      <c r="AJ6" s="86"/>
      <c r="AK6" s="84" t="s">
        <v>23</v>
      </c>
      <c r="AL6" s="84"/>
      <c r="AM6" s="85" t="s">
        <v>47</v>
      </c>
      <c r="AN6" s="86"/>
      <c r="AO6" s="84" t="s">
        <v>48</v>
      </c>
      <c r="AP6" s="84"/>
      <c r="AQ6" s="85" t="s">
        <v>49</v>
      </c>
      <c r="AR6" s="86"/>
      <c r="AS6" s="84" t="s">
        <v>50</v>
      </c>
      <c r="AT6" s="84"/>
      <c r="AU6" s="85" t="s">
        <v>51</v>
      </c>
      <c r="AV6" s="86"/>
      <c r="AW6" s="84" t="s">
        <v>31</v>
      </c>
      <c r="AX6" s="84"/>
      <c r="AY6" s="85" t="s">
        <v>25</v>
      </c>
      <c r="AZ6" s="86"/>
      <c r="BA6" s="84" t="s">
        <v>52</v>
      </c>
      <c r="BB6" s="84"/>
      <c r="BC6" s="85" t="s">
        <v>75</v>
      </c>
      <c r="BD6" s="86"/>
      <c r="BE6" s="84" t="s">
        <v>76</v>
      </c>
      <c r="BF6" s="84"/>
      <c r="BG6" s="85" t="s">
        <v>77</v>
      </c>
      <c r="BH6" s="86"/>
      <c r="BI6" s="84" t="s">
        <v>53</v>
      </c>
      <c r="BJ6" s="84"/>
      <c r="BK6" s="85" t="s">
        <v>54</v>
      </c>
      <c r="BL6" s="86"/>
      <c r="BM6" s="84" t="s">
        <v>85</v>
      </c>
      <c r="BN6" s="84"/>
      <c r="BO6" s="85" t="s">
        <v>55</v>
      </c>
      <c r="BP6" s="86"/>
      <c r="BQ6" s="84" t="s">
        <v>155</v>
      </c>
      <c r="BR6" s="84"/>
      <c r="BS6" s="85" t="s">
        <v>163</v>
      </c>
      <c r="BT6" s="86"/>
      <c r="BU6" s="84" t="s">
        <v>167</v>
      </c>
      <c r="BV6" s="84"/>
      <c r="BW6" s="89" t="s">
        <v>168</v>
      </c>
      <c r="BX6" s="90"/>
      <c r="BY6" s="84" t="s">
        <v>169</v>
      </c>
      <c r="BZ6" s="84"/>
      <c r="CA6" s="85" t="s">
        <v>170</v>
      </c>
      <c r="CB6" s="86"/>
      <c r="CC6" s="84" t="s">
        <v>171</v>
      </c>
      <c r="CD6" s="84"/>
      <c r="CE6" s="85" t="s">
        <v>172</v>
      </c>
      <c r="CF6" s="86"/>
      <c r="CG6" s="84" t="s">
        <v>173</v>
      </c>
      <c r="CH6" s="84"/>
      <c r="CI6" s="52" t="s">
        <v>26</v>
      </c>
      <c r="CJ6" s="53" t="s">
        <v>32</v>
      </c>
      <c r="CK6" s="65" t="s">
        <v>27</v>
      </c>
      <c r="CL6" s="28"/>
    </row>
    <row r="7" spans="1:93" s="10" customFormat="1" ht="13.5" customHeight="1">
      <c r="A7" s="10">
        <v>1</v>
      </c>
      <c r="B7" s="78" t="s">
        <v>178</v>
      </c>
      <c r="C7" s="43" t="s">
        <v>15</v>
      </c>
      <c r="D7" s="44">
        <v>4</v>
      </c>
      <c r="E7" s="26" t="s">
        <v>15</v>
      </c>
      <c r="F7" s="26">
        <v>4</v>
      </c>
      <c r="G7" s="43" t="s">
        <v>16</v>
      </c>
      <c r="H7" s="44">
        <v>3</v>
      </c>
      <c r="I7" s="26" t="s">
        <v>15</v>
      </c>
      <c r="J7" s="26">
        <v>10</v>
      </c>
      <c r="K7" s="43" t="s">
        <v>17</v>
      </c>
      <c r="L7" s="44">
        <v>16</v>
      </c>
      <c r="M7" s="26"/>
      <c r="N7" s="27"/>
      <c r="O7" s="51" t="s">
        <v>20</v>
      </c>
      <c r="P7" s="49">
        <v>9</v>
      </c>
      <c r="Q7" s="27" t="s">
        <v>15</v>
      </c>
      <c r="R7" s="27">
        <v>10</v>
      </c>
      <c r="S7" s="51" t="s">
        <v>15</v>
      </c>
      <c r="T7" s="49">
        <v>4</v>
      </c>
      <c r="U7" s="27"/>
      <c r="V7" s="27"/>
      <c r="W7" s="51" t="s">
        <v>15</v>
      </c>
      <c r="X7" s="49">
        <v>4</v>
      </c>
      <c r="Y7" s="27"/>
      <c r="Z7" s="27"/>
      <c r="AA7" s="51" t="s">
        <v>15</v>
      </c>
      <c r="AB7" s="49">
        <v>14</v>
      </c>
      <c r="AC7" s="27"/>
      <c r="AD7" s="27"/>
      <c r="AE7" s="51" t="s">
        <v>15</v>
      </c>
      <c r="AF7" s="49">
        <v>4</v>
      </c>
      <c r="AG7" s="27"/>
      <c r="AH7" s="27"/>
      <c r="AI7" s="51" t="s">
        <v>15</v>
      </c>
      <c r="AJ7" s="49">
        <v>10</v>
      </c>
      <c r="AK7" s="27"/>
      <c r="AL7" s="27"/>
      <c r="AM7" s="51" t="s">
        <v>15</v>
      </c>
      <c r="AN7" s="49">
        <v>4</v>
      </c>
      <c r="AO7" s="27" t="s">
        <v>15</v>
      </c>
      <c r="AP7" s="27">
        <v>4</v>
      </c>
      <c r="AQ7" s="51"/>
      <c r="AR7" s="49"/>
      <c r="AS7" s="27" t="s">
        <v>15</v>
      </c>
      <c r="AT7" s="27">
        <v>4</v>
      </c>
      <c r="AU7" s="51" t="s">
        <v>15</v>
      </c>
      <c r="AV7" s="49">
        <v>4</v>
      </c>
      <c r="AW7" s="27" t="s">
        <v>15</v>
      </c>
      <c r="AX7" s="27">
        <v>20</v>
      </c>
      <c r="AY7" s="51"/>
      <c r="AZ7" s="49"/>
      <c r="BA7" s="27" t="s">
        <v>15</v>
      </c>
      <c r="BB7" s="27">
        <v>4</v>
      </c>
      <c r="BC7" s="41" t="s">
        <v>15</v>
      </c>
      <c r="BD7" s="42">
        <v>4</v>
      </c>
      <c r="BE7" s="25" t="s">
        <v>15</v>
      </c>
      <c r="BF7" s="25">
        <v>4</v>
      </c>
      <c r="BG7" s="41"/>
      <c r="BH7" s="42">
        <v>5</v>
      </c>
      <c r="BI7" s="27"/>
      <c r="BJ7" s="27"/>
      <c r="BK7" s="51"/>
      <c r="BL7" s="49"/>
      <c r="BM7" s="27"/>
      <c r="BN7" s="27"/>
      <c r="BO7" s="51" t="s">
        <v>19</v>
      </c>
      <c r="BP7" s="49">
        <v>7</v>
      </c>
      <c r="BQ7" s="27"/>
      <c r="BR7" s="27"/>
      <c r="BS7" s="51"/>
      <c r="BT7" s="49"/>
      <c r="BU7" s="27"/>
      <c r="BV7" s="27"/>
      <c r="BW7" s="51" t="s">
        <v>15</v>
      </c>
      <c r="BX7" s="42">
        <v>14</v>
      </c>
      <c r="BY7" s="25" t="s">
        <v>16</v>
      </c>
      <c r="BZ7" s="25">
        <v>8</v>
      </c>
      <c r="CA7" s="41" t="s">
        <v>15</v>
      </c>
      <c r="CB7" s="42">
        <v>4</v>
      </c>
      <c r="CC7" s="25" t="s">
        <v>15</v>
      </c>
      <c r="CD7" s="25">
        <v>4</v>
      </c>
      <c r="CE7" s="41" t="s">
        <v>15</v>
      </c>
      <c r="CF7" s="42">
        <v>4</v>
      </c>
      <c r="CG7" s="25"/>
      <c r="CH7" s="25">
        <v>10</v>
      </c>
      <c r="CI7" s="55">
        <f>SUM(D7,F7,H7,J7,L7,N7,P7,R7,T7,V7,X7,Z7,AB7,AD7,AF7,AH7,AJ7,AL7,AN7,AP7,AR7,AT7,AV7,AX7,AZ7,BB7,BD7)</f>
        <v>136</v>
      </c>
      <c r="CJ7" s="56">
        <f>SUM(BF7,BH7,BJ7,BL7,BN7,BP7,BR7,BT7,BV7,BX7,BZ7,CB7,CD7,CF7,CH7)</f>
        <v>60</v>
      </c>
      <c r="CK7" s="66">
        <f>SUM(CJ7,CI7)</f>
        <v>196</v>
      </c>
      <c r="CL7" s="20"/>
      <c r="CM7" s="13"/>
      <c r="CN7" s="13"/>
      <c r="CO7" s="14"/>
    </row>
    <row r="8" spans="1:93" s="10" customFormat="1" ht="13.5" customHeight="1">
      <c r="A8" s="10">
        <v>2</v>
      </c>
      <c r="B8" s="78" t="s">
        <v>84</v>
      </c>
      <c r="C8" s="41"/>
      <c r="D8" s="42"/>
      <c r="E8" s="25" t="s">
        <v>15</v>
      </c>
      <c r="F8" s="25">
        <v>4</v>
      </c>
      <c r="G8" s="41" t="s">
        <v>15</v>
      </c>
      <c r="H8" s="42">
        <v>4</v>
      </c>
      <c r="I8" s="25" t="s">
        <v>15</v>
      </c>
      <c r="J8" s="25">
        <v>10</v>
      </c>
      <c r="K8" s="41" t="s">
        <v>20</v>
      </c>
      <c r="L8" s="42">
        <v>14</v>
      </c>
      <c r="M8" s="25"/>
      <c r="N8" s="25"/>
      <c r="O8" s="41"/>
      <c r="P8" s="42"/>
      <c r="Q8" s="25" t="s">
        <v>16</v>
      </c>
      <c r="R8" s="25">
        <v>8</v>
      </c>
      <c r="S8" s="41"/>
      <c r="T8" s="42"/>
      <c r="U8" s="25" t="s">
        <v>17</v>
      </c>
      <c r="V8" s="25">
        <v>6</v>
      </c>
      <c r="W8" s="41" t="s">
        <v>16</v>
      </c>
      <c r="X8" s="42">
        <v>3</v>
      </c>
      <c r="Y8" s="25"/>
      <c r="Z8" s="25"/>
      <c r="AA8" s="41" t="s">
        <v>16</v>
      </c>
      <c r="AB8" s="42">
        <v>12</v>
      </c>
      <c r="AC8" s="25"/>
      <c r="AD8" s="25"/>
      <c r="AE8" s="41" t="s">
        <v>15</v>
      </c>
      <c r="AF8" s="42">
        <v>4</v>
      </c>
      <c r="AG8" s="25" t="s">
        <v>15</v>
      </c>
      <c r="AH8" s="25">
        <v>4</v>
      </c>
      <c r="AI8" s="41"/>
      <c r="AJ8" s="42"/>
      <c r="AK8" s="25"/>
      <c r="AL8" s="25"/>
      <c r="AM8" s="41"/>
      <c r="AN8" s="42"/>
      <c r="AO8" s="25" t="s">
        <v>15</v>
      </c>
      <c r="AP8" s="25">
        <v>4</v>
      </c>
      <c r="AQ8" s="41" t="s">
        <v>15</v>
      </c>
      <c r="AR8" s="42">
        <v>4</v>
      </c>
      <c r="AS8" s="25" t="s">
        <v>15</v>
      </c>
      <c r="AT8" s="25">
        <v>4</v>
      </c>
      <c r="AU8" s="41" t="s">
        <v>16</v>
      </c>
      <c r="AV8" s="42">
        <v>3</v>
      </c>
      <c r="AW8" s="25"/>
      <c r="AX8" s="25"/>
      <c r="AY8" s="41"/>
      <c r="AZ8" s="42"/>
      <c r="BA8" s="25" t="s">
        <v>16</v>
      </c>
      <c r="BB8" s="25">
        <v>3</v>
      </c>
      <c r="BC8" s="41"/>
      <c r="BD8" s="42"/>
      <c r="BE8" s="25"/>
      <c r="BF8" s="25"/>
      <c r="BG8" s="41"/>
      <c r="BH8" s="42"/>
      <c r="BI8" s="25" t="s">
        <v>16</v>
      </c>
      <c r="BJ8" s="25">
        <v>3</v>
      </c>
      <c r="BK8" s="41" t="s">
        <v>15</v>
      </c>
      <c r="BL8" s="42">
        <v>4</v>
      </c>
      <c r="BM8" s="25" t="s">
        <v>17</v>
      </c>
      <c r="BN8" s="25">
        <v>2</v>
      </c>
      <c r="BO8" s="41" t="s">
        <v>18</v>
      </c>
      <c r="BP8" s="42">
        <v>8</v>
      </c>
      <c r="BQ8" s="25"/>
      <c r="BR8" s="25"/>
      <c r="BS8" s="41"/>
      <c r="BT8" s="42"/>
      <c r="BU8" s="25"/>
      <c r="BV8" s="25"/>
      <c r="BW8" s="41" t="s">
        <v>16</v>
      </c>
      <c r="BX8" s="42">
        <v>12</v>
      </c>
      <c r="BY8" s="11" t="s">
        <v>16</v>
      </c>
      <c r="BZ8" s="11">
        <v>8</v>
      </c>
      <c r="CA8" s="52" t="s">
        <v>15</v>
      </c>
      <c r="CB8" s="53">
        <v>4</v>
      </c>
      <c r="CC8" s="11" t="s">
        <v>15</v>
      </c>
      <c r="CD8" s="11">
        <v>4</v>
      </c>
      <c r="CE8" s="52" t="s">
        <v>15</v>
      </c>
      <c r="CF8" s="53">
        <v>4</v>
      </c>
      <c r="CG8" s="11"/>
      <c r="CH8" s="11">
        <v>10</v>
      </c>
      <c r="CI8" s="55">
        <f>SUM(D8,F8,H8,J8,L8,N8,P8,R8,T8,V8,X8,Z8,AB8,AD8,AF8,AH8,AJ8,AL8,AN8,AP8,AR8,AT8,AV8,AX8,AZ8,BB8,BD8)</f>
        <v>87</v>
      </c>
      <c r="CJ8" s="56">
        <f>SUM(BF8,BH8,BJ8,BL8,BN8,BP8,BR8,BT8,BV8,BX8,BZ8,CB8,CD8,CF8,CH8)</f>
        <v>59</v>
      </c>
      <c r="CK8" s="66">
        <f>SUM(CJ8,CI8)</f>
        <v>146</v>
      </c>
      <c r="CL8" s="20"/>
      <c r="CM8" s="13"/>
      <c r="CN8" s="13"/>
      <c r="CO8" s="14"/>
    </row>
    <row r="9" spans="1:93" s="10" customFormat="1" ht="13.5" customHeight="1">
      <c r="A9" s="10">
        <v>3</v>
      </c>
      <c r="B9" s="78" t="s">
        <v>80</v>
      </c>
      <c r="C9" s="43" t="s">
        <v>15</v>
      </c>
      <c r="D9" s="44">
        <v>4</v>
      </c>
      <c r="E9" s="26"/>
      <c r="F9" s="26"/>
      <c r="G9" s="43" t="s">
        <v>15</v>
      </c>
      <c r="H9" s="49">
        <v>4</v>
      </c>
      <c r="I9" s="26" t="s">
        <v>15</v>
      </c>
      <c r="J9" s="26">
        <v>10</v>
      </c>
      <c r="K9" s="43" t="s">
        <v>16</v>
      </c>
      <c r="L9" s="44">
        <v>18</v>
      </c>
      <c r="M9" s="26"/>
      <c r="N9" s="27"/>
      <c r="O9" s="51"/>
      <c r="P9" s="49"/>
      <c r="Q9" s="27" t="s">
        <v>15</v>
      </c>
      <c r="R9" s="27">
        <v>10</v>
      </c>
      <c r="S9" s="51"/>
      <c r="T9" s="49"/>
      <c r="U9" s="27" t="s">
        <v>15</v>
      </c>
      <c r="V9" s="27">
        <v>10</v>
      </c>
      <c r="W9" s="51"/>
      <c r="X9" s="49"/>
      <c r="Y9" s="27" t="s">
        <v>16</v>
      </c>
      <c r="Z9" s="27">
        <v>12</v>
      </c>
      <c r="AA9" s="51" t="s">
        <v>15</v>
      </c>
      <c r="AB9" s="49">
        <v>14</v>
      </c>
      <c r="AC9" s="27"/>
      <c r="AD9" s="27"/>
      <c r="AE9" s="51" t="s">
        <v>15</v>
      </c>
      <c r="AF9" s="49">
        <v>4</v>
      </c>
      <c r="AG9" s="27" t="s">
        <v>15</v>
      </c>
      <c r="AH9" s="27">
        <v>4</v>
      </c>
      <c r="AI9" s="51"/>
      <c r="AJ9" s="49"/>
      <c r="AK9" s="27"/>
      <c r="AL9" s="27"/>
      <c r="AM9" s="51"/>
      <c r="AN9" s="49"/>
      <c r="AO9" s="27"/>
      <c r="AP9" s="27"/>
      <c r="AQ9" s="51"/>
      <c r="AR9" s="49"/>
      <c r="AS9" s="27"/>
      <c r="AT9" s="27"/>
      <c r="AU9" s="51"/>
      <c r="AV9" s="49"/>
      <c r="AW9" s="27" t="s">
        <v>17</v>
      </c>
      <c r="AX9" s="27">
        <v>16</v>
      </c>
      <c r="AY9" s="51"/>
      <c r="AZ9" s="49"/>
      <c r="BA9" s="27" t="s">
        <v>15</v>
      </c>
      <c r="BB9" s="27">
        <v>4</v>
      </c>
      <c r="BC9" s="41" t="s">
        <v>15</v>
      </c>
      <c r="BD9" s="42">
        <v>4</v>
      </c>
      <c r="BE9" s="25" t="s">
        <v>15</v>
      </c>
      <c r="BF9" s="25">
        <v>4</v>
      </c>
      <c r="BG9" s="41"/>
      <c r="BH9" s="42">
        <v>5</v>
      </c>
      <c r="BI9" s="27"/>
      <c r="BJ9" s="27"/>
      <c r="BK9" s="51" t="s">
        <v>15</v>
      </c>
      <c r="BL9" s="49">
        <v>4</v>
      </c>
      <c r="BM9" s="27"/>
      <c r="BN9" s="27"/>
      <c r="BO9" s="51" t="s">
        <v>15</v>
      </c>
      <c r="BP9" s="49">
        <v>14</v>
      </c>
      <c r="BQ9" s="27"/>
      <c r="BR9" s="27"/>
      <c r="BS9" s="51"/>
      <c r="BT9" s="49"/>
      <c r="BU9" s="27"/>
      <c r="BV9" s="27"/>
      <c r="BW9" s="51"/>
      <c r="BX9" s="42"/>
      <c r="BY9" s="11"/>
      <c r="BZ9" s="11"/>
      <c r="CA9" s="52"/>
      <c r="CB9" s="53"/>
      <c r="CC9" s="11"/>
      <c r="CD9" s="11"/>
      <c r="CE9" s="52"/>
      <c r="CF9" s="53"/>
      <c r="CG9" s="11"/>
      <c r="CH9" s="11"/>
      <c r="CI9" s="55">
        <f>SUM(D9,F9,H9,J9,L9,N9,P9,R9,T9,V9,X9,Z9,AB9,AD9,AF9,AH9,AJ9,AL9,AN9,AP9,AR9,AT9,AV9,AX9,AZ9,BB9,BD9)</f>
        <v>114</v>
      </c>
      <c r="CJ9" s="56">
        <f>SUM(BF9,BH9,BJ9,BL9,BN9,BP9,BR9,BT9,BV9,BX9,BZ9,CB9,CD9,CF9,CH9)</f>
        <v>27</v>
      </c>
      <c r="CK9" s="66">
        <f>SUM(CJ9,CI9)</f>
        <v>141</v>
      </c>
      <c r="CL9" s="20"/>
      <c r="CM9" s="13"/>
      <c r="CN9" s="13"/>
      <c r="CO9" s="14"/>
    </row>
    <row r="10" spans="1:93" s="10" customFormat="1" ht="13.5" customHeight="1">
      <c r="A10" s="10">
        <v>4</v>
      </c>
      <c r="B10" s="78" t="s">
        <v>95</v>
      </c>
      <c r="C10" s="43"/>
      <c r="D10" s="44"/>
      <c r="E10" s="26" t="s">
        <v>15</v>
      </c>
      <c r="F10" s="26">
        <v>4</v>
      </c>
      <c r="G10" s="43" t="s">
        <v>15</v>
      </c>
      <c r="H10" s="44">
        <v>4</v>
      </c>
      <c r="I10" s="26" t="s">
        <v>16</v>
      </c>
      <c r="J10" s="26">
        <v>8</v>
      </c>
      <c r="K10" s="43" t="s">
        <v>16</v>
      </c>
      <c r="L10" s="44">
        <v>18</v>
      </c>
      <c r="M10" s="26"/>
      <c r="N10" s="27"/>
      <c r="O10" s="51" t="s">
        <v>17</v>
      </c>
      <c r="P10" s="49">
        <v>10</v>
      </c>
      <c r="Q10" s="27" t="s">
        <v>15</v>
      </c>
      <c r="R10" s="27">
        <v>10</v>
      </c>
      <c r="S10" s="51" t="s">
        <v>15</v>
      </c>
      <c r="T10" s="49">
        <v>4</v>
      </c>
      <c r="U10" s="27"/>
      <c r="V10" s="27"/>
      <c r="W10" s="51"/>
      <c r="X10" s="49"/>
      <c r="Y10" s="27"/>
      <c r="Z10" s="27"/>
      <c r="AA10" s="51" t="s">
        <v>15</v>
      </c>
      <c r="AB10" s="49">
        <v>14</v>
      </c>
      <c r="AC10" s="27"/>
      <c r="AD10" s="27"/>
      <c r="AE10" s="51"/>
      <c r="AF10" s="49"/>
      <c r="AG10" s="27" t="s">
        <v>15</v>
      </c>
      <c r="AH10" s="27">
        <v>4</v>
      </c>
      <c r="AI10" s="51" t="s">
        <v>15</v>
      </c>
      <c r="AJ10" s="49">
        <v>10</v>
      </c>
      <c r="AK10" s="27"/>
      <c r="AL10" s="27"/>
      <c r="AM10" s="51"/>
      <c r="AN10" s="49"/>
      <c r="AO10" s="27" t="s">
        <v>15</v>
      </c>
      <c r="AP10" s="27">
        <v>4</v>
      </c>
      <c r="AQ10" s="51"/>
      <c r="AR10" s="49"/>
      <c r="AS10" s="27" t="s">
        <v>15</v>
      </c>
      <c r="AT10" s="27">
        <v>4</v>
      </c>
      <c r="AU10" s="51" t="s">
        <v>15</v>
      </c>
      <c r="AV10" s="49">
        <v>4</v>
      </c>
      <c r="AW10" s="27" t="s">
        <v>17</v>
      </c>
      <c r="AX10" s="27">
        <v>16</v>
      </c>
      <c r="AY10" s="51"/>
      <c r="AZ10" s="49"/>
      <c r="BA10" s="27"/>
      <c r="BB10" s="27"/>
      <c r="BC10" s="41" t="s">
        <v>15</v>
      </c>
      <c r="BD10" s="42">
        <v>4</v>
      </c>
      <c r="BE10" s="25" t="s">
        <v>15</v>
      </c>
      <c r="BF10" s="25">
        <v>4</v>
      </c>
      <c r="BG10" s="41"/>
      <c r="BH10" s="42">
        <v>5</v>
      </c>
      <c r="BI10" s="27"/>
      <c r="BJ10" s="27"/>
      <c r="BK10" s="51"/>
      <c r="BL10" s="49"/>
      <c r="BM10" s="27"/>
      <c r="BN10" s="27"/>
      <c r="BO10" s="51" t="s">
        <v>15</v>
      </c>
      <c r="BP10" s="49">
        <v>14</v>
      </c>
      <c r="BQ10" s="27"/>
      <c r="BR10" s="27"/>
      <c r="BS10" s="51"/>
      <c r="BT10" s="49"/>
      <c r="BU10" s="27"/>
      <c r="BV10" s="27"/>
      <c r="BW10" s="51"/>
      <c r="BX10" s="42"/>
      <c r="BY10" s="27"/>
      <c r="BZ10" s="27"/>
      <c r="CA10" s="51"/>
      <c r="CB10" s="49"/>
      <c r="CC10" s="27"/>
      <c r="CD10" s="27"/>
      <c r="CE10" s="51"/>
      <c r="CF10" s="49"/>
      <c r="CG10" s="27"/>
      <c r="CH10" s="27"/>
      <c r="CI10" s="55">
        <f>SUM(D10,F10,H10,J10,L10,N10,P10,R10,T10,V10,X10,Z10,AB10,AD10,AF10,AH10,AJ10,AL10,AN10,AP10,AR10,AT10,AV10,AX10,AZ10,BB10,BD10)</f>
        <v>118</v>
      </c>
      <c r="CJ10" s="56">
        <f>SUM(BF10,BH10,BJ10,BL10,BN10,BP10,BR10,BT10,BV10,BX10,BZ10,CB10,CD10,CF10,CH10)</f>
        <v>23</v>
      </c>
      <c r="CK10" s="66">
        <f>SUM(CJ10,CI10)</f>
        <v>141</v>
      </c>
      <c r="CL10" s="20"/>
      <c r="CM10" s="13"/>
      <c r="CN10" s="13"/>
      <c r="CO10" s="14"/>
    </row>
    <row r="11" spans="1:93" s="10" customFormat="1" ht="13.5" customHeight="1">
      <c r="A11" s="10">
        <v>5</v>
      </c>
      <c r="B11" s="78" t="s">
        <v>88</v>
      </c>
      <c r="C11" s="43" t="s">
        <v>15</v>
      </c>
      <c r="D11" s="44">
        <v>4</v>
      </c>
      <c r="E11" s="26"/>
      <c r="F11" s="26"/>
      <c r="G11" s="43" t="s">
        <v>15</v>
      </c>
      <c r="H11" s="44">
        <v>4</v>
      </c>
      <c r="I11" s="26" t="s">
        <v>15</v>
      </c>
      <c r="J11" s="26">
        <v>10</v>
      </c>
      <c r="K11" s="43" t="s">
        <v>20</v>
      </c>
      <c r="L11" s="44">
        <v>14</v>
      </c>
      <c r="M11" s="26"/>
      <c r="N11" s="27"/>
      <c r="O11" s="51"/>
      <c r="P11" s="49"/>
      <c r="Q11" s="27" t="s">
        <v>15</v>
      </c>
      <c r="R11" s="27">
        <v>10</v>
      </c>
      <c r="S11" s="51"/>
      <c r="T11" s="49"/>
      <c r="U11" s="27" t="s">
        <v>15</v>
      </c>
      <c r="V11" s="27">
        <v>10</v>
      </c>
      <c r="W11" s="51"/>
      <c r="X11" s="49"/>
      <c r="Y11" s="27"/>
      <c r="Z11" s="27"/>
      <c r="AA11" s="51" t="s">
        <v>16</v>
      </c>
      <c r="AB11" s="49">
        <v>12</v>
      </c>
      <c r="AC11" s="27"/>
      <c r="AD11" s="27"/>
      <c r="AE11" s="51" t="s">
        <v>16</v>
      </c>
      <c r="AF11" s="49">
        <v>3</v>
      </c>
      <c r="AG11" s="27" t="s">
        <v>15</v>
      </c>
      <c r="AH11" s="27">
        <v>4</v>
      </c>
      <c r="AI11" s="51"/>
      <c r="AJ11" s="49"/>
      <c r="AK11" s="27"/>
      <c r="AL11" s="27"/>
      <c r="AM11" s="51"/>
      <c r="AN11" s="49"/>
      <c r="AO11" s="27"/>
      <c r="AP11" s="27"/>
      <c r="AQ11" s="51"/>
      <c r="AR11" s="49"/>
      <c r="AS11" s="27" t="s">
        <v>15</v>
      </c>
      <c r="AT11" s="27">
        <v>4</v>
      </c>
      <c r="AU11" s="51" t="s">
        <v>15</v>
      </c>
      <c r="AV11" s="49">
        <v>4</v>
      </c>
      <c r="AW11" s="27" t="s">
        <v>20</v>
      </c>
      <c r="AX11" s="27">
        <v>14</v>
      </c>
      <c r="AY11" s="51"/>
      <c r="AZ11" s="49"/>
      <c r="BA11" s="27" t="s">
        <v>16</v>
      </c>
      <c r="BB11" s="27">
        <v>3</v>
      </c>
      <c r="BC11" s="41" t="s">
        <v>16</v>
      </c>
      <c r="BD11" s="42">
        <v>3</v>
      </c>
      <c r="BE11" s="25" t="s">
        <v>15</v>
      </c>
      <c r="BF11" s="25">
        <v>4</v>
      </c>
      <c r="BG11" s="41"/>
      <c r="BH11" s="42"/>
      <c r="BI11" s="27"/>
      <c r="BJ11" s="27"/>
      <c r="BK11" s="51"/>
      <c r="BL11" s="49"/>
      <c r="BM11" s="27"/>
      <c r="BN11" s="27"/>
      <c r="BO11" s="51" t="s">
        <v>15</v>
      </c>
      <c r="BP11" s="49">
        <v>14</v>
      </c>
      <c r="BQ11" s="27"/>
      <c r="BR11" s="27"/>
      <c r="BS11" s="51"/>
      <c r="BT11" s="49"/>
      <c r="BU11" s="27"/>
      <c r="BV11" s="27"/>
      <c r="BW11" s="51"/>
      <c r="BX11" s="42"/>
      <c r="BY11" s="11"/>
      <c r="BZ11" s="11"/>
      <c r="CA11" s="52" t="s">
        <v>15</v>
      </c>
      <c r="CB11" s="53">
        <v>4</v>
      </c>
      <c r="CC11" s="11" t="s">
        <v>15</v>
      </c>
      <c r="CD11" s="11">
        <v>4</v>
      </c>
      <c r="CE11" s="52" t="s">
        <v>15</v>
      </c>
      <c r="CF11" s="53">
        <v>4</v>
      </c>
      <c r="CG11" s="11"/>
      <c r="CH11" s="11">
        <v>10</v>
      </c>
      <c r="CI11" s="55">
        <f>SUM(D11,F11,H11,J11,L11,N11,P11,R11,T11,V11,X11,Z11,AB11,AD11,AF11,AH11,AJ11,AL11,AN11,AP11,AR11,AT11,AV11,AX11,AZ11,BB11,BD11)</f>
        <v>99</v>
      </c>
      <c r="CJ11" s="56">
        <f>SUM(BF11,BH11,BJ11,BL11,BN11,BP11,BR11,BT11,BV11,BX11,BZ11,CB11,CD11,CF11,CH11)</f>
        <v>40</v>
      </c>
      <c r="CK11" s="66">
        <f>SUM(CJ11,CI11)</f>
        <v>139</v>
      </c>
      <c r="CL11" s="20"/>
      <c r="CM11" s="13"/>
      <c r="CN11" s="13"/>
      <c r="CO11" s="14"/>
    </row>
    <row r="12" spans="1:93" s="10" customFormat="1" ht="13.5" customHeight="1">
      <c r="A12" s="10">
        <v>6</v>
      </c>
      <c r="B12" s="78" t="s">
        <v>184</v>
      </c>
      <c r="C12" s="43"/>
      <c r="D12" s="44"/>
      <c r="E12" s="26"/>
      <c r="F12" s="26"/>
      <c r="G12" s="52"/>
      <c r="H12" s="53"/>
      <c r="I12" s="4" t="s">
        <v>15</v>
      </c>
      <c r="J12" s="4">
        <v>10</v>
      </c>
      <c r="K12" s="43" t="s">
        <v>16</v>
      </c>
      <c r="L12" s="49">
        <v>18</v>
      </c>
      <c r="M12" s="27"/>
      <c r="N12" s="27"/>
      <c r="O12" s="51"/>
      <c r="P12" s="49"/>
      <c r="Q12" s="27" t="s">
        <v>15</v>
      </c>
      <c r="R12" s="27">
        <v>10</v>
      </c>
      <c r="S12" s="51"/>
      <c r="T12" s="49"/>
      <c r="U12" s="27"/>
      <c r="V12" s="27"/>
      <c r="W12" s="51"/>
      <c r="X12" s="49"/>
      <c r="Y12" s="27"/>
      <c r="Z12" s="27"/>
      <c r="AA12" s="51" t="s">
        <v>16</v>
      </c>
      <c r="AB12" s="49">
        <v>12</v>
      </c>
      <c r="AC12" s="27"/>
      <c r="AD12" s="27"/>
      <c r="AE12" s="51"/>
      <c r="AF12" s="49"/>
      <c r="AG12" s="27"/>
      <c r="AH12" s="27"/>
      <c r="AI12" s="51"/>
      <c r="AJ12" s="49"/>
      <c r="AK12" s="27"/>
      <c r="AL12" s="27"/>
      <c r="AM12" s="51"/>
      <c r="AN12" s="49"/>
      <c r="AO12" s="27"/>
      <c r="AP12" s="27"/>
      <c r="AQ12" s="51"/>
      <c r="AR12" s="49"/>
      <c r="AS12" s="27"/>
      <c r="AT12" s="27"/>
      <c r="AU12" s="51" t="s">
        <v>15</v>
      </c>
      <c r="AV12" s="49">
        <v>4</v>
      </c>
      <c r="AW12" s="27" t="s">
        <v>16</v>
      </c>
      <c r="AX12" s="27">
        <v>18</v>
      </c>
      <c r="AY12" s="51"/>
      <c r="AZ12" s="49"/>
      <c r="BA12" s="27" t="s">
        <v>15</v>
      </c>
      <c r="BB12" s="27">
        <v>4</v>
      </c>
      <c r="BC12" s="41"/>
      <c r="BD12" s="42"/>
      <c r="BE12" s="25"/>
      <c r="BF12" s="25"/>
      <c r="BG12" s="41"/>
      <c r="BH12" s="42"/>
      <c r="BI12" s="27"/>
      <c r="BJ12" s="27"/>
      <c r="BK12" s="51"/>
      <c r="BL12" s="49"/>
      <c r="BM12" s="27"/>
      <c r="BN12" s="27"/>
      <c r="BO12" s="51" t="s">
        <v>15</v>
      </c>
      <c r="BP12" s="49">
        <v>14</v>
      </c>
      <c r="BQ12" s="27"/>
      <c r="BR12" s="27"/>
      <c r="BS12" s="51"/>
      <c r="BT12" s="49"/>
      <c r="BU12" s="27"/>
      <c r="BV12" s="27"/>
      <c r="BW12" s="51" t="s">
        <v>16</v>
      </c>
      <c r="BX12" s="42">
        <v>12</v>
      </c>
      <c r="BY12" s="11" t="s">
        <v>15</v>
      </c>
      <c r="BZ12" s="11">
        <v>10</v>
      </c>
      <c r="CA12" s="52" t="s">
        <v>15</v>
      </c>
      <c r="CB12" s="53">
        <v>4</v>
      </c>
      <c r="CC12" s="11" t="s">
        <v>15</v>
      </c>
      <c r="CD12" s="11">
        <v>4</v>
      </c>
      <c r="CE12" s="52" t="s">
        <v>15</v>
      </c>
      <c r="CF12" s="53">
        <v>4</v>
      </c>
      <c r="CG12" s="11"/>
      <c r="CH12" s="11">
        <v>10</v>
      </c>
      <c r="CI12" s="55">
        <f>SUM(D12,F12,H12,J12,L12,N12,P12,R12,T12,V12,X12,Z12,AB12,AD12,AF12,AH12,AJ12,AL12,AN12,AP12,AR12,AT12,AV12,AX12,AZ12,BB12,BD12)</f>
        <v>76</v>
      </c>
      <c r="CJ12" s="56">
        <f>SUM(BF12,BH12,BJ12,BL12,BN12,BP12,BR12,BT12,BV12,BX12,BZ12,CB12,CD12,CF12,CH12)</f>
        <v>58</v>
      </c>
      <c r="CK12" s="66">
        <f>SUM(CJ12,CI12)</f>
        <v>134</v>
      </c>
      <c r="CL12" s="20"/>
      <c r="CM12" s="13"/>
      <c r="CN12" s="13"/>
      <c r="CO12" s="14"/>
    </row>
    <row r="13" spans="1:93" s="10" customFormat="1" ht="13.5" customHeight="1">
      <c r="A13" s="10">
        <v>7</v>
      </c>
      <c r="B13" s="78" t="s">
        <v>100</v>
      </c>
      <c r="C13" s="43" t="s">
        <v>15</v>
      </c>
      <c r="D13" s="44">
        <v>4</v>
      </c>
      <c r="E13" s="26"/>
      <c r="F13" s="26"/>
      <c r="G13" s="43"/>
      <c r="H13" s="44"/>
      <c r="I13" s="26"/>
      <c r="J13" s="26"/>
      <c r="K13" s="43" t="s">
        <v>16</v>
      </c>
      <c r="L13" s="44">
        <v>18</v>
      </c>
      <c r="M13" s="26"/>
      <c r="N13" s="27"/>
      <c r="O13" s="51"/>
      <c r="P13" s="49"/>
      <c r="Q13" s="27" t="s">
        <v>15</v>
      </c>
      <c r="R13" s="27">
        <v>10</v>
      </c>
      <c r="S13" s="51"/>
      <c r="T13" s="49"/>
      <c r="U13" s="27" t="s">
        <v>15</v>
      </c>
      <c r="V13" s="27">
        <v>10</v>
      </c>
      <c r="W13" s="51" t="s">
        <v>15</v>
      </c>
      <c r="X13" s="49">
        <v>4</v>
      </c>
      <c r="Y13" s="27"/>
      <c r="Z13" s="27"/>
      <c r="AA13" s="51" t="s">
        <v>15</v>
      </c>
      <c r="AB13" s="49">
        <v>14</v>
      </c>
      <c r="AC13" s="27"/>
      <c r="AD13" s="27"/>
      <c r="AE13" s="51" t="s">
        <v>15</v>
      </c>
      <c r="AF13" s="49">
        <v>4</v>
      </c>
      <c r="AG13" s="27"/>
      <c r="AH13" s="27"/>
      <c r="AI13" s="51"/>
      <c r="AJ13" s="49"/>
      <c r="AK13" s="27"/>
      <c r="AL13" s="27"/>
      <c r="AM13" s="51"/>
      <c r="AN13" s="49"/>
      <c r="AO13" s="27"/>
      <c r="AP13" s="27"/>
      <c r="AQ13" s="51"/>
      <c r="AR13" s="49"/>
      <c r="AS13" s="27"/>
      <c r="AT13" s="27"/>
      <c r="AU13" s="51"/>
      <c r="AV13" s="49"/>
      <c r="AW13" s="27"/>
      <c r="AX13" s="27"/>
      <c r="AY13" s="51"/>
      <c r="AZ13" s="49"/>
      <c r="BA13" s="27"/>
      <c r="BB13" s="27"/>
      <c r="BC13" s="41" t="s">
        <v>15</v>
      </c>
      <c r="BD13" s="42">
        <v>4</v>
      </c>
      <c r="BE13" s="25" t="s">
        <v>15</v>
      </c>
      <c r="BF13" s="25">
        <v>4</v>
      </c>
      <c r="BG13" s="41"/>
      <c r="BH13" s="42">
        <v>5</v>
      </c>
      <c r="BI13" s="27"/>
      <c r="BJ13" s="27"/>
      <c r="BK13" s="51"/>
      <c r="BL13" s="49"/>
      <c r="BM13" s="27"/>
      <c r="BN13" s="27"/>
      <c r="BO13" s="51" t="s">
        <v>16</v>
      </c>
      <c r="BP13" s="49">
        <v>12</v>
      </c>
      <c r="BQ13" s="27"/>
      <c r="BR13" s="27"/>
      <c r="BS13" s="51"/>
      <c r="BT13" s="49"/>
      <c r="BU13" s="27"/>
      <c r="BV13" s="27"/>
      <c r="BW13" s="51" t="s">
        <v>20</v>
      </c>
      <c r="BX13" s="42">
        <v>9</v>
      </c>
      <c r="BY13" s="27" t="s">
        <v>16</v>
      </c>
      <c r="BZ13" s="27">
        <v>8</v>
      </c>
      <c r="CA13" s="51" t="s">
        <v>15</v>
      </c>
      <c r="CB13" s="49">
        <v>4</v>
      </c>
      <c r="CC13" s="27" t="s">
        <v>15</v>
      </c>
      <c r="CD13" s="27">
        <v>4</v>
      </c>
      <c r="CE13" s="51" t="s">
        <v>15</v>
      </c>
      <c r="CF13" s="49">
        <v>4</v>
      </c>
      <c r="CG13" s="27"/>
      <c r="CH13" s="27">
        <v>10</v>
      </c>
      <c r="CI13" s="55">
        <f>SUM(D13,F13,H13,J13,L13,N13,P13,R13,T13,V13,X13,Z13,AB13,AD13,AF13,AH13,AJ13,AL13,AN13,AP13,AR13,AT13,AV13,AX13,AZ13,BB13,BD13)</f>
        <v>68</v>
      </c>
      <c r="CJ13" s="56">
        <f>SUM(BF13,BH13,BJ13,BL13,BN13,BP13,BR13,BT13,BV13,BX13,BZ13,CB13,CD13,CF13,CH13)</f>
        <v>60</v>
      </c>
      <c r="CK13" s="66">
        <f>SUM(CJ13,CI13)</f>
        <v>128</v>
      </c>
      <c r="CL13" s="20"/>
      <c r="CM13" s="13"/>
      <c r="CN13" s="13"/>
      <c r="CO13" s="14"/>
    </row>
    <row r="14" spans="1:93" s="10" customFormat="1" ht="13.5" customHeight="1">
      <c r="A14" s="10">
        <v>8</v>
      </c>
      <c r="B14" s="78" t="s">
        <v>96</v>
      </c>
      <c r="C14" s="43" t="s">
        <v>15</v>
      </c>
      <c r="D14" s="44">
        <v>4</v>
      </c>
      <c r="E14" s="26"/>
      <c r="F14" s="26"/>
      <c r="G14" s="43"/>
      <c r="H14" s="44"/>
      <c r="I14" s="26"/>
      <c r="J14" s="26"/>
      <c r="K14" s="43" t="s">
        <v>16</v>
      </c>
      <c r="L14" s="44">
        <v>18</v>
      </c>
      <c r="M14" s="26"/>
      <c r="N14" s="27"/>
      <c r="O14" s="51"/>
      <c r="P14" s="49"/>
      <c r="Q14" s="27" t="s">
        <v>16</v>
      </c>
      <c r="R14" s="27">
        <v>8</v>
      </c>
      <c r="S14" s="51" t="s">
        <v>15</v>
      </c>
      <c r="T14" s="49">
        <v>4</v>
      </c>
      <c r="U14" s="27"/>
      <c r="V14" s="27"/>
      <c r="W14" s="51"/>
      <c r="X14" s="49"/>
      <c r="Y14" s="27"/>
      <c r="Z14" s="27"/>
      <c r="AA14" s="51" t="s">
        <v>17</v>
      </c>
      <c r="AB14" s="49">
        <v>10</v>
      </c>
      <c r="AC14" s="27"/>
      <c r="AD14" s="27"/>
      <c r="AE14" s="51"/>
      <c r="AF14" s="49"/>
      <c r="AG14" s="27"/>
      <c r="AH14" s="27"/>
      <c r="AI14" s="51"/>
      <c r="AJ14" s="49"/>
      <c r="AK14" s="27"/>
      <c r="AL14" s="27"/>
      <c r="AM14" s="51"/>
      <c r="AN14" s="49"/>
      <c r="AO14" s="27"/>
      <c r="AP14" s="27"/>
      <c r="AQ14" s="51"/>
      <c r="AR14" s="49"/>
      <c r="AS14" s="27" t="s">
        <v>15</v>
      </c>
      <c r="AT14" s="27">
        <v>4</v>
      </c>
      <c r="AU14" s="51"/>
      <c r="AV14" s="49"/>
      <c r="AW14" s="27" t="s">
        <v>15</v>
      </c>
      <c r="AX14" s="27">
        <v>20</v>
      </c>
      <c r="AY14" s="51"/>
      <c r="AZ14" s="49"/>
      <c r="BA14" s="27"/>
      <c r="BB14" s="27"/>
      <c r="BC14" s="41" t="s">
        <v>15</v>
      </c>
      <c r="BD14" s="42">
        <v>4</v>
      </c>
      <c r="BE14" s="25" t="s">
        <v>15</v>
      </c>
      <c r="BF14" s="25">
        <v>4</v>
      </c>
      <c r="BG14" s="41"/>
      <c r="BH14" s="42">
        <v>5</v>
      </c>
      <c r="BI14" s="27"/>
      <c r="BJ14" s="27"/>
      <c r="BK14" s="51" t="s">
        <v>16</v>
      </c>
      <c r="BL14" s="49">
        <v>3</v>
      </c>
      <c r="BM14" s="27"/>
      <c r="BN14" s="27"/>
      <c r="BO14" s="51" t="s">
        <v>15</v>
      </c>
      <c r="BP14" s="49">
        <v>14</v>
      </c>
      <c r="BQ14" s="27"/>
      <c r="BR14" s="27"/>
      <c r="BS14" s="51"/>
      <c r="BT14" s="49"/>
      <c r="BU14" s="27"/>
      <c r="BV14" s="27"/>
      <c r="BW14" s="51" t="s">
        <v>15</v>
      </c>
      <c r="BX14" s="49">
        <v>14</v>
      </c>
      <c r="BY14" s="11" t="s">
        <v>15</v>
      </c>
      <c r="BZ14" s="11">
        <v>10</v>
      </c>
      <c r="CA14" s="52"/>
      <c r="CB14" s="53"/>
      <c r="CC14" s="11"/>
      <c r="CD14" s="11"/>
      <c r="CE14" s="52"/>
      <c r="CF14" s="53"/>
      <c r="CG14" s="11"/>
      <c r="CH14" s="11"/>
      <c r="CI14" s="55">
        <f>SUM(D14,F14,H14,J14,L14,N14,P14,R14,T14,V14,X14,Z14,AB14,AD14,AF14,AH14,AJ14,AL14,AN14,AP14,AR14,AT14,AV14,AX14,AZ14,BB14,BD14)</f>
        <v>72</v>
      </c>
      <c r="CJ14" s="56">
        <f>SUM(BF14,BH14,BJ14,BL14,BN14,BP14,BR14,BT14,BV14,BX14,BZ14,CB14,CD14,CF14,CH14)</f>
        <v>50</v>
      </c>
      <c r="CK14" s="66">
        <f>SUM(CJ14,CI14)</f>
        <v>122</v>
      </c>
      <c r="CL14" s="20"/>
      <c r="CM14" s="13"/>
      <c r="CN14" s="13"/>
      <c r="CO14" s="14"/>
    </row>
    <row r="15" spans="1:92" s="4" customFormat="1" ht="12.75">
      <c r="A15" s="10">
        <v>9</v>
      </c>
      <c r="B15" s="78" t="s">
        <v>177</v>
      </c>
      <c r="C15" s="43" t="s">
        <v>15</v>
      </c>
      <c r="D15" s="44">
        <v>4</v>
      </c>
      <c r="E15" s="26"/>
      <c r="F15" s="26"/>
      <c r="G15" s="43"/>
      <c r="H15" s="44"/>
      <c r="I15" s="26"/>
      <c r="J15" s="26"/>
      <c r="K15" s="43" t="s">
        <v>16</v>
      </c>
      <c r="L15" s="44">
        <v>18</v>
      </c>
      <c r="M15" s="26"/>
      <c r="N15" s="27"/>
      <c r="O15" s="51"/>
      <c r="P15" s="49"/>
      <c r="Q15" s="27" t="s">
        <v>15</v>
      </c>
      <c r="R15" s="27">
        <v>10</v>
      </c>
      <c r="S15" s="51"/>
      <c r="T15" s="49"/>
      <c r="U15" s="27"/>
      <c r="V15" s="27"/>
      <c r="W15" s="51"/>
      <c r="X15" s="49"/>
      <c r="Y15" s="27" t="s">
        <v>16</v>
      </c>
      <c r="Z15" s="27">
        <v>12</v>
      </c>
      <c r="AA15" s="51" t="s">
        <v>15</v>
      </c>
      <c r="AB15" s="49">
        <v>14</v>
      </c>
      <c r="AC15" s="27"/>
      <c r="AD15" s="27"/>
      <c r="AE15" s="51" t="s">
        <v>15</v>
      </c>
      <c r="AF15" s="49">
        <v>4</v>
      </c>
      <c r="AG15" s="27"/>
      <c r="AH15" s="27"/>
      <c r="AI15" s="51"/>
      <c r="AJ15" s="49"/>
      <c r="AK15" s="27"/>
      <c r="AL15" s="27"/>
      <c r="AM15" s="51"/>
      <c r="AN15" s="49"/>
      <c r="AO15" s="27"/>
      <c r="AP15" s="27"/>
      <c r="AQ15" s="51"/>
      <c r="AR15" s="49"/>
      <c r="AS15" s="27" t="s">
        <v>15</v>
      </c>
      <c r="AT15" s="27">
        <v>4</v>
      </c>
      <c r="AU15" s="51" t="s">
        <v>16</v>
      </c>
      <c r="AV15" s="49">
        <v>3</v>
      </c>
      <c r="AW15" s="27"/>
      <c r="AX15" s="27"/>
      <c r="AY15" s="51"/>
      <c r="AZ15" s="49"/>
      <c r="BA15" s="27"/>
      <c r="BB15" s="27"/>
      <c r="BC15" s="41" t="s">
        <v>15</v>
      </c>
      <c r="BD15" s="42">
        <v>4</v>
      </c>
      <c r="BE15" s="25" t="s">
        <v>15</v>
      </c>
      <c r="BF15" s="25">
        <v>4</v>
      </c>
      <c r="BG15" s="41"/>
      <c r="BH15" s="42">
        <v>5</v>
      </c>
      <c r="BI15" s="27"/>
      <c r="BJ15" s="27"/>
      <c r="BK15" s="51"/>
      <c r="BL15" s="49"/>
      <c r="BM15" s="27"/>
      <c r="BN15" s="27"/>
      <c r="BO15" s="51" t="s">
        <v>16</v>
      </c>
      <c r="BP15" s="49">
        <v>12</v>
      </c>
      <c r="BQ15" s="27"/>
      <c r="BR15" s="27"/>
      <c r="BS15" s="51"/>
      <c r="BT15" s="49"/>
      <c r="BU15" s="27"/>
      <c r="BV15" s="27"/>
      <c r="BW15" s="51" t="s">
        <v>15</v>
      </c>
      <c r="BX15" s="42">
        <v>14</v>
      </c>
      <c r="BY15" s="11" t="s">
        <v>15</v>
      </c>
      <c r="BZ15" s="11">
        <v>10</v>
      </c>
      <c r="CA15" s="52"/>
      <c r="CB15" s="53"/>
      <c r="CC15" s="11"/>
      <c r="CD15" s="11"/>
      <c r="CE15" s="52"/>
      <c r="CF15" s="53"/>
      <c r="CG15" s="11"/>
      <c r="CH15" s="11"/>
      <c r="CI15" s="55">
        <f>SUM(D15,F15,H15,J15,L15,N15,P15,R15,T15,V15,X15,Z15,AB15,AD15,AF15,AH15,AJ15,AL15,AN15,AP15,AR15,AT15,AV15,AX15,AZ15,BB15,BD15)</f>
        <v>73</v>
      </c>
      <c r="CJ15" s="56">
        <f>SUM(BF15,BH15,BJ15,BL15,BN15,BP15,BR15,BT15,BV15,BX15,BZ15,CB15,CD15,CF15,CH15)</f>
        <v>45</v>
      </c>
      <c r="CK15" s="66">
        <f>SUM(CJ15,CI15)</f>
        <v>118</v>
      </c>
      <c r="CL15" s="11"/>
      <c r="CM15" s="24"/>
      <c r="CN15" s="11"/>
    </row>
    <row r="16" spans="1:93" s="10" customFormat="1" ht="13.5" customHeight="1">
      <c r="A16" s="10">
        <f aca="true" t="shared" si="0" ref="A11:A42">A15+1</f>
        <v>10</v>
      </c>
      <c r="B16" s="78" t="s">
        <v>81</v>
      </c>
      <c r="C16" s="43" t="s">
        <v>15</v>
      </c>
      <c r="D16" s="44">
        <v>4</v>
      </c>
      <c r="E16" s="26"/>
      <c r="F16" s="26"/>
      <c r="G16" s="43"/>
      <c r="H16" s="44"/>
      <c r="I16" s="26" t="s">
        <v>15</v>
      </c>
      <c r="J16" s="26">
        <v>10</v>
      </c>
      <c r="K16" s="43"/>
      <c r="L16" s="44"/>
      <c r="M16" s="26"/>
      <c r="N16" s="27"/>
      <c r="O16" s="51"/>
      <c r="P16" s="49"/>
      <c r="Q16" s="27"/>
      <c r="R16" s="27"/>
      <c r="S16" s="51" t="s">
        <v>15</v>
      </c>
      <c r="T16" s="49">
        <v>4</v>
      </c>
      <c r="U16" s="27"/>
      <c r="V16" s="27"/>
      <c r="W16" s="51"/>
      <c r="X16" s="49"/>
      <c r="Y16" s="27"/>
      <c r="Z16" s="27"/>
      <c r="AA16" s="51" t="s">
        <v>15</v>
      </c>
      <c r="AB16" s="49">
        <v>14</v>
      </c>
      <c r="AC16" s="27"/>
      <c r="AD16" s="27"/>
      <c r="AE16" s="51"/>
      <c r="AF16" s="49"/>
      <c r="AG16" s="27" t="s">
        <v>15</v>
      </c>
      <c r="AH16" s="27">
        <v>4</v>
      </c>
      <c r="AI16" s="51"/>
      <c r="AJ16" s="49"/>
      <c r="AK16" s="27"/>
      <c r="AL16" s="27"/>
      <c r="AM16" s="51"/>
      <c r="AN16" s="49"/>
      <c r="AO16" s="27" t="s">
        <v>16</v>
      </c>
      <c r="AP16" s="27">
        <v>3</v>
      </c>
      <c r="AQ16" s="51"/>
      <c r="AR16" s="49"/>
      <c r="AS16" s="27" t="s">
        <v>15</v>
      </c>
      <c r="AT16" s="27">
        <v>4</v>
      </c>
      <c r="AU16" s="51"/>
      <c r="AV16" s="49"/>
      <c r="AW16" s="27" t="s">
        <v>16</v>
      </c>
      <c r="AX16" s="27">
        <v>18</v>
      </c>
      <c r="AY16" s="51"/>
      <c r="AZ16" s="49"/>
      <c r="BA16" s="27"/>
      <c r="BB16" s="27"/>
      <c r="BC16" s="41"/>
      <c r="BD16" s="42"/>
      <c r="BE16" s="25"/>
      <c r="BF16" s="25"/>
      <c r="BG16" s="41"/>
      <c r="BH16" s="42"/>
      <c r="BI16" s="27"/>
      <c r="BJ16" s="27"/>
      <c r="BK16" s="51"/>
      <c r="BL16" s="49"/>
      <c r="BM16" s="27"/>
      <c r="BN16" s="27"/>
      <c r="BO16" s="51" t="s">
        <v>15</v>
      </c>
      <c r="BP16" s="49">
        <v>14</v>
      </c>
      <c r="BQ16" s="27"/>
      <c r="BR16" s="27"/>
      <c r="BS16" s="51"/>
      <c r="BT16" s="49"/>
      <c r="BU16" s="27"/>
      <c r="BV16" s="27"/>
      <c r="BW16" s="51" t="s">
        <v>15</v>
      </c>
      <c r="BX16" s="49">
        <v>14</v>
      </c>
      <c r="BY16" s="11" t="s">
        <v>15</v>
      </c>
      <c r="BZ16" s="11">
        <v>10</v>
      </c>
      <c r="CA16" s="52" t="s">
        <v>15</v>
      </c>
      <c r="CB16" s="53">
        <v>4</v>
      </c>
      <c r="CC16" s="11" t="s">
        <v>17</v>
      </c>
      <c r="CD16" s="11">
        <v>2</v>
      </c>
      <c r="CE16" s="52" t="s">
        <v>17</v>
      </c>
      <c r="CF16" s="53">
        <v>2</v>
      </c>
      <c r="CG16" s="11"/>
      <c r="CH16" s="11"/>
      <c r="CI16" s="55">
        <f>SUM(D16,F16,H16,J16,L16,N16,P16,R16,T16,V16,X16,Z16,AB16,AD16,AF16,AH16,AJ16,AL16,AN16,AP16,AR16,AT16,AV16,AX16,AZ16,BB16,BD16)</f>
        <v>61</v>
      </c>
      <c r="CJ16" s="56">
        <f>SUM(BF16,BH16,BJ16,BL16,BN16,BP16,BR16,BT16,BV16,BX16,BZ16,CB16,CD16,CF16,CH16)</f>
        <v>46</v>
      </c>
      <c r="CK16" s="66">
        <f>SUM(CJ16,CI16)</f>
        <v>107</v>
      </c>
      <c r="CL16" s="20"/>
      <c r="CM16" s="13"/>
      <c r="CN16" s="13"/>
      <c r="CO16" s="14"/>
    </row>
    <row r="17" spans="1:93" s="10" customFormat="1" ht="12" customHeight="1">
      <c r="A17" s="10">
        <f t="shared" si="0"/>
        <v>11</v>
      </c>
      <c r="B17" s="79" t="s">
        <v>166</v>
      </c>
      <c r="C17" s="43" t="s">
        <v>15</v>
      </c>
      <c r="D17" s="44">
        <v>4</v>
      </c>
      <c r="E17" s="26"/>
      <c r="F17" s="26"/>
      <c r="G17" s="43"/>
      <c r="H17" s="44"/>
      <c r="I17" s="26" t="s">
        <v>16</v>
      </c>
      <c r="J17" s="26">
        <v>8</v>
      </c>
      <c r="K17" s="43"/>
      <c r="L17" s="44"/>
      <c r="M17" s="26"/>
      <c r="N17" s="27"/>
      <c r="O17" s="51" t="s">
        <v>15</v>
      </c>
      <c r="P17" s="49">
        <v>14</v>
      </c>
      <c r="Q17" s="27" t="s">
        <v>16</v>
      </c>
      <c r="R17" s="27">
        <v>8</v>
      </c>
      <c r="S17" s="51"/>
      <c r="T17" s="49"/>
      <c r="U17" s="27" t="s">
        <v>15</v>
      </c>
      <c r="V17" s="27">
        <v>10</v>
      </c>
      <c r="W17" s="51"/>
      <c r="X17" s="49"/>
      <c r="Y17" s="27"/>
      <c r="Z17" s="27"/>
      <c r="AA17" s="51" t="s">
        <v>20</v>
      </c>
      <c r="AB17" s="49">
        <v>9</v>
      </c>
      <c r="AC17" s="27"/>
      <c r="AD17" s="27"/>
      <c r="AE17" s="51"/>
      <c r="AF17" s="49"/>
      <c r="AG17" s="27"/>
      <c r="AH17" s="27"/>
      <c r="AI17" s="51" t="s">
        <v>20</v>
      </c>
      <c r="AJ17" s="49">
        <v>5</v>
      </c>
      <c r="AK17" s="27"/>
      <c r="AL17" s="27"/>
      <c r="AM17" s="51" t="s">
        <v>15</v>
      </c>
      <c r="AN17" s="49">
        <v>4</v>
      </c>
      <c r="AO17" s="27"/>
      <c r="AP17" s="27"/>
      <c r="AQ17" s="51"/>
      <c r="AR17" s="49"/>
      <c r="AS17" s="27" t="s">
        <v>17</v>
      </c>
      <c r="AT17" s="27">
        <v>2</v>
      </c>
      <c r="AU17" s="51" t="s">
        <v>15</v>
      </c>
      <c r="AV17" s="49">
        <v>4</v>
      </c>
      <c r="AW17" s="27"/>
      <c r="AX17" s="27"/>
      <c r="AY17" s="51"/>
      <c r="AZ17" s="49"/>
      <c r="BA17" s="27" t="s">
        <v>20</v>
      </c>
      <c r="BB17" s="27">
        <v>1</v>
      </c>
      <c r="BC17" s="41" t="s">
        <v>16</v>
      </c>
      <c r="BD17" s="42">
        <v>3</v>
      </c>
      <c r="BE17" s="25" t="s">
        <v>16</v>
      </c>
      <c r="BF17" s="25">
        <v>3</v>
      </c>
      <c r="BG17" s="41"/>
      <c r="BH17" s="42"/>
      <c r="BI17" s="27"/>
      <c r="BJ17" s="27"/>
      <c r="BK17" s="51" t="s">
        <v>16</v>
      </c>
      <c r="BL17" s="49">
        <v>3</v>
      </c>
      <c r="BM17" s="27" t="s">
        <v>16</v>
      </c>
      <c r="BN17" s="27">
        <v>3</v>
      </c>
      <c r="BO17" s="51" t="s">
        <v>19</v>
      </c>
      <c r="BP17" s="49">
        <v>7</v>
      </c>
      <c r="BQ17" s="27"/>
      <c r="BR17" s="27"/>
      <c r="BS17" s="51"/>
      <c r="BT17" s="49"/>
      <c r="BU17" s="27"/>
      <c r="BV17" s="27"/>
      <c r="BW17" s="51" t="s">
        <v>17</v>
      </c>
      <c r="BX17" s="42">
        <v>10</v>
      </c>
      <c r="BY17" s="11" t="s">
        <v>17</v>
      </c>
      <c r="BZ17" s="11">
        <v>6</v>
      </c>
      <c r="CA17" s="52"/>
      <c r="CB17" s="53"/>
      <c r="CC17" s="11"/>
      <c r="CD17" s="11"/>
      <c r="CE17" s="52"/>
      <c r="CF17" s="53"/>
      <c r="CG17" s="11"/>
      <c r="CH17" s="11"/>
      <c r="CI17" s="55">
        <f>SUM(D17,F17,H17,J17,L17,N17,P17,R17,T17,V17,X17,Z17,AB17,AD17,AF17,AH17,AJ17,AL17,AN17,AP17,AR17,AT17,AV17,AX17,AZ17,BB17,BD17)</f>
        <v>72</v>
      </c>
      <c r="CJ17" s="56">
        <f>SUM(BF17,BH17,BJ17,BL17,BN17,BP17,BR17,BT17,BV17,BX17,BZ17,CB17,CD17,CF17,CH17)</f>
        <v>32</v>
      </c>
      <c r="CK17" s="66">
        <f>SUM(CJ17,CI17)</f>
        <v>104</v>
      </c>
      <c r="CL17" s="20"/>
      <c r="CM17" s="13"/>
      <c r="CN17" s="13"/>
      <c r="CO17" s="14"/>
    </row>
    <row r="18" spans="1:93" s="10" customFormat="1" ht="12.75" customHeight="1">
      <c r="A18" s="10">
        <f t="shared" si="0"/>
        <v>12</v>
      </c>
      <c r="B18" s="79" t="s">
        <v>162</v>
      </c>
      <c r="C18" s="43"/>
      <c r="D18" s="44"/>
      <c r="E18" s="26" t="s">
        <v>16</v>
      </c>
      <c r="F18" s="26">
        <v>3</v>
      </c>
      <c r="G18" s="43" t="s">
        <v>17</v>
      </c>
      <c r="H18" s="44">
        <v>2</v>
      </c>
      <c r="I18" s="26" t="s">
        <v>20</v>
      </c>
      <c r="J18" s="26">
        <v>5</v>
      </c>
      <c r="K18" s="43" t="s">
        <v>20</v>
      </c>
      <c r="L18" s="44">
        <v>14</v>
      </c>
      <c r="M18" s="26"/>
      <c r="N18" s="27"/>
      <c r="O18" s="51"/>
      <c r="P18" s="49"/>
      <c r="Q18" s="27" t="s">
        <v>16</v>
      </c>
      <c r="R18" s="27">
        <v>8</v>
      </c>
      <c r="S18" s="51"/>
      <c r="T18" s="49"/>
      <c r="U18" s="27"/>
      <c r="V18" s="27"/>
      <c r="W18" s="51" t="s">
        <v>16</v>
      </c>
      <c r="X18" s="49">
        <v>2</v>
      </c>
      <c r="Y18" s="27"/>
      <c r="Z18" s="27"/>
      <c r="AA18" s="51" t="s">
        <v>16</v>
      </c>
      <c r="AB18" s="49">
        <v>12</v>
      </c>
      <c r="AC18" s="27"/>
      <c r="AD18" s="27"/>
      <c r="AE18" s="51"/>
      <c r="AF18" s="49"/>
      <c r="AG18" s="27"/>
      <c r="AH18" s="27"/>
      <c r="AI18" s="51"/>
      <c r="AJ18" s="49"/>
      <c r="AK18" s="27" t="s">
        <v>15</v>
      </c>
      <c r="AL18" s="27">
        <v>4</v>
      </c>
      <c r="AM18" s="51"/>
      <c r="AN18" s="49"/>
      <c r="AO18" s="27" t="s">
        <v>17</v>
      </c>
      <c r="AP18" s="27">
        <v>2</v>
      </c>
      <c r="AQ18" s="51"/>
      <c r="AR18" s="49"/>
      <c r="AS18" s="27"/>
      <c r="AT18" s="27"/>
      <c r="AU18" s="51"/>
      <c r="AV18" s="49"/>
      <c r="AW18" s="27"/>
      <c r="AX18" s="27"/>
      <c r="AY18" s="51"/>
      <c r="AZ18" s="49"/>
      <c r="BA18" s="27" t="s">
        <v>15</v>
      </c>
      <c r="BB18" s="27">
        <v>4</v>
      </c>
      <c r="BC18" s="41"/>
      <c r="BD18" s="42"/>
      <c r="BE18" s="25"/>
      <c r="BF18" s="25"/>
      <c r="BG18" s="41"/>
      <c r="BH18" s="42"/>
      <c r="BI18" s="27"/>
      <c r="BJ18" s="27"/>
      <c r="BK18" s="51"/>
      <c r="BL18" s="49"/>
      <c r="BM18" s="27"/>
      <c r="BN18" s="27"/>
      <c r="BO18" s="51" t="s">
        <v>17</v>
      </c>
      <c r="BP18" s="49">
        <v>10</v>
      </c>
      <c r="BQ18" s="27"/>
      <c r="BR18" s="27"/>
      <c r="BS18" s="51" t="s">
        <v>18</v>
      </c>
      <c r="BT18" s="49">
        <v>12</v>
      </c>
      <c r="BU18" s="27"/>
      <c r="BV18" s="27"/>
      <c r="BW18" s="51" t="s">
        <v>20</v>
      </c>
      <c r="BX18" s="42">
        <v>9</v>
      </c>
      <c r="BY18" s="11" t="s">
        <v>20</v>
      </c>
      <c r="BZ18" s="11">
        <v>5</v>
      </c>
      <c r="CA18" s="52" t="s">
        <v>15</v>
      </c>
      <c r="CB18" s="53">
        <v>4</v>
      </c>
      <c r="CC18" s="11" t="s">
        <v>16</v>
      </c>
      <c r="CD18" s="11">
        <v>3</v>
      </c>
      <c r="CE18" s="52" t="s">
        <v>15</v>
      </c>
      <c r="CF18" s="53">
        <v>4</v>
      </c>
      <c r="CG18" s="11"/>
      <c r="CH18" s="11"/>
      <c r="CI18" s="55">
        <f>SUM(D18,F18,H18,J18,L18,N18,P18,R18,T18,V18,X18,Z18,AB18,AD18,AF18,AH18,AJ18,AL18,AN18,AP18,AR18,AT18,AV18,AX18,AZ18,BB18,BD18)</f>
        <v>56</v>
      </c>
      <c r="CJ18" s="56">
        <f>SUM(BF18,BH18,BJ18,BL18,BN18,BP18,BR18,BT18,BV18,BX18,BZ18,CB18,CD18,CF18,CH18)</f>
        <v>47</v>
      </c>
      <c r="CK18" s="66">
        <f>SUM(CJ18,CI18)</f>
        <v>103</v>
      </c>
      <c r="CL18" s="20"/>
      <c r="CM18" s="13"/>
      <c r="CN18" s="13"/>
      <c r="CO18" s="14"/>
    </row>
    <row r="19" spans="1:93" s="10" customFormat="1" ht="12.75" customHeight="1">
      <c r="A19" s="10">
        <f t="shared" si="0"/>
        <v>13</v>
      </c>
      <c r="B19" s="79" t="s">
        <v>175</v>
      </c>
      <c r="C19" s="43"/>
      <c r="D19" s="44"/>
      <c r="E19" s="26"/>
      <c r="F19" s="26"/>
      <c r="G19" s="43"/>
      <c r="H19" s="44"/>
      <c r="I19" s="26" t="s">
        <v>16</v>
      </c>
      <c r="J19" s="26">
        <v>3</v>
      </c>
      <c r="K19" s="43" t="s">
        <v>15</v>
      </c>
      <c r="L19" s="49">
        <v>20</v>
      </c>
      <c r="M19" s="27"/>
      <c r="N19" s="27"/>
      <c r="O19" s="51"/>
      <c r="P19" s="49"/>
      <c r="Q19" s="27" t="s">
        <v>15</v>
      </c>
      <c r="R19" s="27">
        <v>10</v>
      </c>
      <c r="S19" s="51" t="s">
        <v>15</v>
      </c>
      <c r="T19" s="49">
        <v>4</v>
      </c>
      <c r="U19" s="27"/>
      <c r="V19" s="27"/>
      <c r="W19" s="51"/>
      <c r="X19" s="49"/>
      <c r="Y19" s="27"/>
      <c r="Z19" s="27"/>
      <c r="AA19" s="51" t="s">
        <v>15</v>
      </c>
      <c r="AB19" s="49">
        <v>14</v>
      </c>
      <c r="AC19" s="27"/>
      <c r="AD19" s="27"/>
      <c r="AE19" s="51"/>
      <c r="AF19" s="49"/>
      <c r="AG19" s="27"/>
      <c r="AH19" s="27"/>
      <c r="AI19" s="51" t="s">
        <v>16</v>
      </c>
      <c r="AJ19" s="49">
        <v>8</v>
      </c>
      <c r="AK19" s="27"/>
      <c r="AL19" s="27"/>
      <c r="AM19" s="51"/>
      <c r="AN19" s="49"/>
      <c r="AO19" s="27" t="s">
        <v>15</v>
      </c>
      <c r="AP19" s="27">
        <v>4</v>
      </c>
      <c r="AQ19" s="51"/>
      <c r="AR19" s="49"/>
      <c r="AS19" s="27" t="s">
        <v>15</v>
      </c>
      <c r="AT19" s="27">
        <v>4</v>
      </c>
      <c r="AU19" s="51"/>
      <c r="AV19" s="49"/>
      <c r="AW19" s="27"/>
      <c r="AX19" s="27"/>
      <c r="AY19" s="51"/>
      <c r="AZ19" s="49"/>
      <c r="BA19" s="27"/>
      <c r="BB19" s="27"/>
      <c r="BC19" s="41"/>
      <c r="BD19" s="42"/>
      <c r="BE19" s="25"/>
      <c r="BF19" s="25"/>
      <c r="BG19" s="41"/>
      <c r="BH19" s="42"/>
      <c r="BI19" s="27"/>
      <c r="BJ19" s="27"/>
      <c r="BK19" s="51"/>
      <c r="BL19" s="49"/>
      <c r="BM19" s="27"/>
      <c r="BN19" s="27"/>
      <c r="BO19" s="51" t="s">
        <v>16</v>
      </c>
      <c r="BP19" s="49">
        <v>12</v>
      </c>
      <c r="BQ19" s="27"/>
      <c r="BR19" s="27"/>
      <c r="BS19" s="51"/>
      <c r="BT19" s="49"/>
      <c r="BU19" s="27"/>
      <c r="BV19" s="27"/>
      <c r="BW19" s="51" t="s">
        <v>15</v>
      </c>
      <c r="BX19" s="42">
        <v>14</v>
      </c>
      <c r="BY19" s="25" t="s">
        <v>15</v>
      </c>
      <c r="BZ19" s="25">
        <v>10</v>
      </c>
      <c r="CA19" s="41"/>
      <c r="CB19" s="42"/>
      <c r="CC19" s="25"/>
      <c r="CD19" s="25"/>
      <c r="CE19" s="41"/>
      <c r="CF19" s="42"/>
      <c r="CG19" s="25"/>
      <c r="CH19" s="25"/>
      <c r="CI19" s="55">
        <f>SUM(D19,F19,H19,J19,L19,N19,P19,R19,T19,V19,X19,Z19,AB19,AD19,AF19,AH19,AJ19,AL19,AN19,AP19,AR19,AT19,AV19,AX19,AZ19,BB19,BD19)</f>
        <v>67</v>
      </c>
      <c r="CJ19" s="56">
        <f>SUM(BF19,BH19,BJ19,BL19,BN19,BP19,BR19,BT19,BV19,BX19,BZ19,CB19,CD19,CF19,CH19)</f>
        <v>36</v>
      </c>
      <c r="CK19" s="66">
        <f>SUM(CJ19,CI19)</f>
        <v>103</v>
      </c>
      <c r="CL19" s="20"/>
      <c r="CM19" s="13"/>
      <c r="CN19" s="13"/>
      <c r="CO19" s="14"/>
    </row>
    <row r="20" spans="1:93" s="10" customFormat="1" ht="12" customHeight="1">
      <c r="A20" s="10">
        <f t="shared" si="0"/>
        <v>14</v>
      </c>
      <c r="B20" s="79" t="s">
        <v>165</v>
      </c>
      <c r="C20" s="43"/>
      <c r="D20" s="44"/>
      <c r="E20" s="26"/>
      <c r="F20" s="26"/>
      <c r="G20" s="43"/>
      <c r="H20" s="44"/>
      <c r="I20" s="26"/>
      <c r="J20" s="26"/>
      <c r="K20" s="43" t="s">
        <v>15</v>
      </c>
      <c r="L20" s="49">
        <v>20</v>
      </c>
      <c r="M20" s="27"/>
      <c r="N20" s="27"/>
      <c r="O20" s="51"/>
      <c r="P20" s="49"/>
      <c r="Q20" s="27" t="s">
        <v>15</v>
      </c>
      <c r="R20" s="27">
        <v>10</v>
      </c>
      <c r="S20" s="51"/>
      <c r="T20" s="49"/>
      <c r="U20" s="27"/>
      <c r="V20" s="27"/>
      <c r="W20" s="51"/>
      <c r="X20" s="49"/>
      <c r="Y20" s="27"/>
      <c r="Z20" s="27"/>
      <c r="AA20" s="51" t="s">
        <v>15</v>
      </c>
      <c r="AB20" s="49">
        <v>14</v>
      </c>
      <c r="AC20" s="27"/>
      <c r="AD20" s="27"/>
      <c r="AE20" s="51"/>
      <c r="AF20" s="49"/>
      <c r="AG20" s="27"/>
      <c r="AH20" s="27"/>
      <c r="AI20" s="51"/>
      <c r="AJ20" s="49"/>
      <c r="AK20" s="27"/>
      <c r="AL20" s="27"/>
      <c r="AM20" s="51"/>
      <c r="AN20" s="49"/>
      <c r="AO20" s="27"/>
      <c r="AP20" s="27"/>
      <c r="AQ20" s="51"/>
      <c r="AR20" s="49"/>
      <c r="AS20" s="27"/>
      <c r="AT20" s="27"/>
      <c r="AU20" s="51"/>
      <c r="AV20" s="49"/>
      <c r="AW20" s="27" t="s">
        <v>16</v>
      </c>
      <c r="AX20" s="27">
        <v>18</v>
      </c>
      <c r="AY20" s="51"/>
      <c r="AZ20" s="49"/>
      <c r="BA20" s="27"/>
      <c r="BB20" s="27"/>
      <c r="BC20" s="41"/>
      <c r="BD20" s="42"/>
      <c r="BE20" s="25"/>
      <c r="BF20" s="25"/>
      <c r="BG20" s="41"/>
      <c r="BH20" s="42"/>
      <c r="BI20" s="27"/>
      <c r="BJ20" s="27"/>
      <c r="BK20" s="51" t="s">
        <v>15</v>
      </c>
      <c r="BL20" s="49">
        <v>4</v>
      </c>
      <c r="BM20" s="27" t="s">
        <v>15</v>
      </c>
      <c r="BN20" s="27">
        <v>4</v>
      </c>
      <c r="BO20" s="51" t="s">
        <v>15</v>
      </c>
      <c r="BP20" s="49">
        <v>14</v>
      </c>
      <c r="BQ20" s="27" t="s">
        <v>17</v>
      </c>
      <c r="BR20" s="27">
        <v>16</v>
      </c>
      <c r="BS20" s="51"/>
      <c r="BT20" s="49"/>
      <c r="BU20" s="27"/>
      <c r="BV20" s="27"/>
      <c r="BW20" s="51"/>
      <c r="BX20" s="42"/>
      <c r="BY20" s="11"/>
      <c r="BZ20" s="11"/>
      <c r="CA20" s="52"/>
      <c r="CB20" s="53"/>
      <c r="CC20" s="11"/>
      <c r="CD20" s="11"/>
      <c r="CE20" s="52"/>
      <c r="CF20" s="53"/>
      <c r="CG20" s="11"/>
      <c r="CH20" s="11"/>
      <c r="CI20" s="55">
        <f>SUM(D20,F20,H20,J20,L20,N20,P20,R20,T20,V20,X20,Z20,AB20,AD20,AF20,AH20,AJ20,AL20,AN20,AP20,AR20,AT20,AV20,AX20,AZ20,BB20,BD20)</f>
        <v>62</v>
      </c>
      <c r="CJ20" s="56">
        <f>SUM(BF20,BH20,BJ20,BL20,BN20,BP20,BR20,BT20,BV20,BX20,BZ20,CB20,CD20,CF20,CH20)</f>
        <v>38</v>
      </c>
      <c r="CK20" s="66">
        <f>SUM(CJ20,CI20)</f>
        <v>100</v>
      </c>
      <c r="CL20" s="20"/>
      <c r="CM20" s="13"/>
      <c r="CN20" s="13"/>
      <c r="CO20" s="14"/>
    </row>
    <row r="21" spans="1:93" s="10" customFormat="1" ht="12" customHeight="1">
      <c r="A21" s="10">
        <f t="shared" si="0"/>
        <v>15</v>
      </c>
      <c r="B21" s="79" t="s">
        <v>99</v>
      </c>
      <c r="C21" s="41" t="s">
        <v>15</v>
      </c>
      <c r="D21" s="42">
        <v>4</v>
      </c>
      <c r="E21" s="25"/>
      <c r="F21" s="25"/>
      <c r="G21" s="41"/>
      <c r="H21" s="42"/>
      <c r="I21" s="25"/>
      <c r="J21" s="25"/>
      <c r="K21" s="41" t="s">
        <v>18</v>
      </c>
      <c r="L21" s="42">
        <v>12</v>
      </c>
      <c r="M21" s="25"/>
      <c r="N21" s="25"/>
      <c r="O21" s="41"/>
      <c r="P21" s="42"/>
      <c r="Q21" s="25" t="s">
        <v>17</v>
      </c>
      <c r="R21" s="25">
        <v>6</v>
      </c>
      <c r="S21" s="41"/>
      <c r="T21" s="42"/>
      <c r="U21" s="25" t="s">
        <v>15</v>
      </c>
      <c r="V21" s="25">
        <v>10</v>
      </c>
      <c r="W21" s="41" t="s">
        <v>15</v>
      </c>
      <c r="X21" s="42">
        <v>4</v>
      </c>
      <c r="Y21" s="25"/>
      <c r="Z21" s="25"/>
      <c r="AA21" s="41"/>
      <c r="AB21" s="42"/>
      <c r="AC21" s="25"/>
      <c r="AD21" s="25"/>
      <c r="AE21" s="41" t="s">
        <v>15</v>
      </c>
      <c r="AF21" s="42">
        <v>4</v>
      </c>
      <c r="AG21" s="25"/>
      <c r="AH21" s="25"/>
      <c r="AI21" s="41"/>
      <c r="AJ21" s="42"/>
      <c r="AK21" s="25"/>
      <c r="AL21" s="25"/>
      <c r="AM21" s="41"/>
      <c r="AN21" s="42"/>
      <c r="AO21" s="25"/>
      <c r="AP21" s="25"/>
      <c r="AQ21" s="41"/>
      <c r="AR21" s="42"/>
      <c r="AS21" s="25"/>
      <c r="AT21" s="25"/>
      <c r="AU21" s="41"/>
      <c r="AV21" s="42"/>
      <c r="AW21" s="25"/>
      <c r="AX21" s="25"/>
      <c r="AY21" s="41"/>
      <c r="AZ21" s="42"/>
      <c r="BA21" s="25"/>
      <c r="BB21" s="25"/>
      <c r="BC21" s="41" t="s">
        <v>15</v>
      </c>
      <c r="BD21" s="42">
        <v>4</v>
      </c>
      <c r="BE21" s="25" t="s">
        <v>15</v>
      </c>
      <c r="BF21" s="25">
        <v>4</v>
      </c>
      <c r="BG21" s="41"/>
      <c r="BH21" s="42">
        <v>5</v>
      </c>
      <c r="BI21" s="25"/>
      <c r="BJ21" s="25"/>
      <c r="BK21" s="41"/>
      <c r="BL21" s="42"/>
      <c r="BM21" s="25"/>
      <c r="BN21" s="25"/>
      <c r="BO21" s="41" t="s">
        <v>15</v>
      </c>
      <c r="BP21" s="42">
        <v>14</v>
      </c>
      <c r="BQ21" s="25"/>
      <c r="BR21" s="25"/>
      <c r="BS21" s="101"/>
      <c r="BT21" s="42"/>
      <c r="BU21" s="25"/>
      <c r="BV21" s="25"/>
      <c r="BW21" s="41" t="s">
        <v>15</v>
      </c>
      <c r="BX21" s="42">
        <v>14</v>
      </c>
      <c r="BY21" s="25" t="s">
        <v>17</v>
      </c>
      <c r="BZ21" s="25">
        <v>6</v>
      </c>
      <c r="CA21" s="41" t="s">
        <v>17</v>
      </c>
      <c r="CB21" s="42">
        <v>2</v>
      </c>
      <c r="CC21" s="25" t="s">
        <v>15</v>
      </c>
      <c r="CD21" s="25">
        <v>4</v>
      </c>
      <c r="CE21" s="41" t="s">
        <v>15</v>
      </c>
      <c r="CF21" s="42">
        <v>4</v>
      </c>
      <c r="CG21" s="25"/>
      <c r="CH21" s="25"/>
      <c r="CI21" s="55">
        <f>SUM(D21,F21,H21,J21,L21,N21,P21,R21,T21,V21,X21,Z21,AB21,AD21,AF21,AH21,AJ21,AL21,AN21,AP21,AR21,AT21,AV21,AX21,AZ21,BB21,BD21)</f>
        <v>44</v>
      </c>
      <c r="CJ21" s="56">
        <f>SUM(BF21,BH21,BJ21,BL21,BN21,BP21,BR21,BT21,BV21,BX21,BZ21,CB21,CD21,CF21,CH21)</f>
        <v>53</v>
      </c>
      <c r="CK21" s="66">
        <f>SUM(CJ21,CI21)</f>
        <v>97</v>
      </c>
      <c r="CL21" s="20"/>
      <c r="CM21" s="13"/>
      <c r="CN21" s="13"/>
      <c r="CO21" s="14"/>
    </row>
    <row r="22" spans="1:93" s="10" customFormat="1" ht="10.5" customHeight="1">
      <c r="A22" s="10">
        <f t="shared" si="0"/>
        <v>16</v>
      </c>
      <c r="B22" s="79" t="s">
        <v>103</v>
      </c>
      <c r="C22" s="43" t="s">
        <v>20</v>
      </c>
      <c r="D22" s="44">
        <v>1</v>
      </c>
      <c r="E22" s="26" t="s">
        <v>15</v>
      </c>
      <c r="F22" s="26">
        <v>4</v>
      </c>
      <c r="G22" s="43" t="s">
        <v>16</v>
      </c>
      <c r="H22" s="44">
        <v>3</v>
      </c>
      <c r="I22" s="26" t="s">
        <v>16</v>
      </c>
      <c r="J22" s="26">
        <v>8</v>
      </c>
      <c r="K22" s="43" t="s">
        <v>15</v>
      </c>
      <c r="L22" s="49">
        <v>20</v>
      </c>
      <c r="M22" s="27"/>
      <c r="N22" s="27"/>
      <c r="O22" s="51"/>
      <c r="P22" s="49"/>
      <c r="Q22" s="27"/>
      <c r="R22" s="27"/>
      <c r="S22" s="51"/>
      <c r="T22" s="49"/>
      <c r="U22" s="27" t="s">
        <v>15</v>
      </c>
      <c r="V22" s="27">
        <v>10</v>
      </c>
      <c r="W22" s="51" t="s">
        <v>17</v>
      </c>
      <c r="X22" s="49">
        <v>2</v>
      </c>
      <c r="Y22" s="27"/>
      <c r="Z22" s="27"/>
      <c r="AA22" s="51"/>
      <c r="AB22" s="49"/>
      <c r="AC22" s="27"/>
      <c r="AD22" s="27"/>
      <c r="AE22" s="51" t="s">
        <v>20</v>
      </c>
      <c r="AF22" s="49">
        <v>1</v>
      </c>
      <c r="AG22" s="27" t="s">
        <v>16</v>
      </c>
      <c r="AH22" s="27">
        <v>3</v>
      </c>
      <c r="AI22" s="51"/>
      <c r="AJ22" s="49"/>
      <c r="AK22" s="27"/>
      <c r="AL22" s="27"/>
      <c r="AM22" s="51"/>
      <c r="AN22" s="49"/>
      <c r="AO22" s="27"/>
      <c r="AP22" s="27"/>
      <c r="AQ22" s="51"/>
      <c r="AR22" s="49"/>
      <c r="AS22" s="27"/>
      <c r="AT22" s="27"/>
      <c r="AU22" s="51"/>
      <c r="AV22" s="49"/>
      <c r="AW22" s="27"/>
      <c r="AX22" s="27"/>
      <c r="AY22" s="51"/>
      <c r="AZ22" s="49"/>
      <c r="BA22" s="27"/>
      <c r="BB22" s="27"/>
      <c r="BC22" s="41" t="s">
        <v>17</v>
      </c>
      <c r="BD22" s="42">
        <v>2</v>
      </c>
      <c r="BE22" s="25" t="s">
        <v>20</v>
      </c>
      <c r="BF22" s="25">
        <v>1</v>
      </c>
      <c r="BG22" s="41"/>
      <c r="BH22" s="42"/>
      <c r="BI22" s="27"/>
      <c r="BJ22" s="27"/>
      <c r="BK22" s="51"/>
      <c r="BL22" s="49"/>
      <c r="BM22" s="27"/>
      <c r="BN22" s="27"/>
      <c r="BO22" s="51"/>
      <c r="BP22" s="49"/>
      <c r="BQ22" s="27"/>
      <c r="BR22" s="27"/>
      <c r="BS22" s="51"/>
      <c r="BT22" s="49"/>
      <c r="BU22" s="27"/>
      <c r="BV22" s="27"/>
      <c r="BW22" s="51" t="s">
        <v>16</v>
      </c>
      <c r="BX22" s="42">
        <v>12</v>
      </c>
      <c r="BY22" s="27" t="s">
        <v>16</v>
      </c>
      <c r="BZ22" s="27">
        <v>8</v>
      </c>
      <c r="CA22" s="51" t="s">
        <v>15</v>
      </c>
      <c r="CB22" s="49">
        <v>4</v>
      </c>
      <c r="CC22" s="27" t="s">
        <v>15</v>
      </c>
      <c r="CD22" s="27">
        <v>4</v>
      </c>
      <c r="CE22" s="51" t="s">
        <v>15</v>
      </c>
      <c r="CF22" s="49">
        <v>4</v>
      </c>
      <c r="CG22" s="27"/>
      <c r="CH22" s="27">
        <v>10</v>
      </c>
      <c r="CI22" s="55">
        <f>SUM(D22,F22,H22,J22,L22,N22,P22,R22,T22,V22,X22,Z22,AB22,AD22,AF22,AH22,AJ22,AL22,AN22,AP22,AR22,AT22,AV22,AX22,AZ22,BB22,BD22)</f>
        <v>54</v>
      </c>
      <c r="CJ22" s="56">
        <f>SUM(BF22,BH22,BJ22,BL22,BN22,BP22,BR22,BT22,BV22,BX22,BZ22,CB22,CD22,CF22,CH22)</f>
        <v>43</v>
      </c>
      <c r="CK22" s="66">
        <f>SUM(CJ22,CI22)</f>
        <v>97</v>
      </c>
      <c r="CL22" s="20"/>
      <c r="CM22" s="13"/>
      <c r="CN22" s="13"/>
      <c r="CO22" s="14"/>
    </row>
    <row r="23" spans="1:92" s="4" customFormat="1" ht="12.75">
      <c r="A23" s="10">
        <f t="shared" si="0"/>
        <v>17</v>
      </c>
      <c r="B23" s="79" t="s">
        <v>185</v>
      </c>
      <c r="C23" s="45" t="s">
        <v>15</v>
      </c>
      <c r="D23" s="46">
        <v>4</v>
      </c>
      <c r="E23" s="23"/>
      <c r="F23" s="23"/>
      <c r="G23" s="45"/>
      <c r="H23" s="46"/>
      <c r="I23" s="23" t="s">
        <v>16</v>
      </c>
      <c r="J23" s="23">
        <v>8</v>
      </c>
      <c r="K23" s="45"/>
      <c r="L23" s="46"/>
      <c r="M23" s="23"/>
      <c r="N23" s="11"/>
      <c r="O23" s="52"/>
      <c r="P23" s="53"/>
      <c r="Q23" s="11" t="s">
        <v>15</v>
      </c>
      <c r="R23" s="11">
        <v>10</v>
      </c>
      <c r="S23" s="52" t="s">
        <v>15</v>
      </c>
      <c r="T23" s="53">
        <v>4</v>
      </c>
      <c r="U23" s="11"/>
      <c r="V23" s="11"/>
      <c r="W23" s="52"/>
      <c r="X23" s="53"/>
      <c r="Y23" s="11"/>
      <c r="Z23" s="11"/>
      <c r="AA23" s="52"/>
      <c r="AB23" s="53"/>
      <c r="AC23" s="11"/>
      <c r="AD23" s="11"/>
      <c r="AE23" s="52"/>
      <c r="AF23" s="53"/>
      <c r="AG23" s="11" t="s">
        <v>15</v>
      </c>
      <c r="AH23" s="11">
        <v>4</v>
      </c>
      <c r="AI23" s="52"/>
      <c r="AJ23" s="53"/>
      <c r="AK23" s="11"/>
      <c r="AL23" s="11"/>
      <c r="AM23" s="52"/>
      <c r="AN23" s="53"/>
      <c r="AO23" s="11" t="s">
        <v>15</v>
      </c>
      <c r="AP23" s="11">
        <v>4</v>
      </c>
      <c r="AQ23" s="52"/>
      <c r="AR23" s="53"/>
      <c r="AS23" s="11"/>
      <c r="AT23" s="11"/>
      <c r="AU23" s="52"/>
      <c r="AV23" s="53"/>
      <c r="AW23" s="11"/>
      <c r="AX23" s="11"/>
      <c r="AY23" s="52"/>
      <c r="AZ23" s="53"/>
      <c r="BA23" s="11"/>
      <c r="BB23" s="11"/>
      <c r="BC23" s="55"/>
      <c r="BD23" s="56"/>
      <c r="BE23" s="30"/>
      <c r="BF23" s="30"/>
      <c r="BG23" s="55"/>
      <c r="BH23" s="56"/>
      <c r="BI23" s="11"/>
      <c r="BJ23" s="11"/>
      <c r="BK23" s="52" t="s">
        <v>15</v>
      </c>
      <c r="BL23" s="53">
        <v>4</v>
      </c>
      <c r="BM23" s="11"/>
      <c r="BN23" s="11"/>
      <c r="BO23" s="52" t="s">
        <v>17</v>
      </c>
      <c r="BP23" s="53">
        <v>10</v>
      </c>
      <c r="BQ23" s="11"/>
      <c r="BR23" s="11"/>
      <c r="BS23" s="52"/>
      <c r="BT23" s="53"/>
      <c r="BU23" s="11"/>
      <c r="BV23" s="11"/>
      <c r="BW23" s="52" t="s">
        <v>15</v>
      </c>
      <c r="BX23" s="53">
        <v>14</v>
      </c>
      <c r="BY23" s="11" t="s">
        <v>15</v>
      </c>
      <c r="BZ23" s="11">
        <v>10</v>
      </c>
      <c r="CA23" s="52" t="s">
        <v>15</v>
      </c>
      <c r="CB23" s="53">
        <v>4</v>
      </c>
      <c r="CC23" s="11" t="s">
        <v>15</v>
      </c>
      <c r="CD23" s="11">
        <v>4</v>
      </c>
      <c r="CE23" s="52" t="s">
        <v>15</v>
      </c>
      <c r="CF23" s="53">
        <v>4</v>
      </c>
      <c r="CG23" s="11"/>
      <c r="CH23" s="11">
        <v>10</v>
      </c>
      <c r="CI23" s="55">
        <f>SUM(D23,F23,H23,J23,L23,N23,P23,R23,T23,V23,X23,Z23,AB23,AD23,AF23,AH23,AJ23,AL23,AN23,AP23,AR23,AT23,AV23,AX23,AZ23,BB23,BD23)</f>
        <v>34</v>
      </c>
      <c r="CJ23" s="56">
        <f>SUM(BF23,BH23,BJ23,BL23,BN23,BP23,BR23,BT23,BV23,BX23,BZ23,CB23,CD23,CF23,CH23)</f>
        <v>60</v>
      </c>
      <c r="CK23" s="66">
        <f>SUM(CJ23,CI23)</f>
        <v>94</v>
      </c>
      <c r="CL23" s="11"/>
      <c r="CM23" s="24"/>
      <c r="CN23" s="11"/>
    </row>
    <row r="24" spans="1:92" s="4" customFormat="1" ht="12.75">
      <c r="A24" s="10">
        <f t="shared" si="0"/>
        <v>18</v>
      </c>
      <c r="B24" s="79" t="s">
        <v>83</v>
      </c>
      <c r="C24" s="43"/>
      <c r="D24" s="44"/>
      <c r="E24" s="26"/>
      <c r="F24" s="26"/>
      <c r="G24" s="43"/>
      <c r="H24" s="44"/>
      <c r="I24" s="26"/>
      <c r="J24" s="26"/>
      <c r="K24" s="43" t="s">
        <v>15</v>
      </c>
      <c r="L24" s="49">
        <v>20</v>
      </c>
      <c r="M24" s="27"/>
      <c r="N24" s="27"/>
      <c r="O24" s="51"/>
      <c r="P24" s="49"/>
      <c r="Q24" s="27" t="s">
        <v>16</v>
      </c>
      <c r="R24" s="27">
        <v>8</v>
      </c>
      <c r="S24" s="51"/>
      <c r="T24" s="49"/>
      <c r="U24" s="27"/>
      <c r="V24" s="27"/>
      <c r="W24" s="51" t="s">
        <v>15</v>
      </c>
      <c r="X24" s="49">
        <v>4</v>
      </c>
      <c r="Y24" s="27"/>
      <c r="Z24" s="27"/>
      <c r="AA24" s="51" t="s">
        <v>15</v>
      </c>
      <c r="AB24" s="49">
        <v>14</v>
      </c>
      <c r="AC24" s="27"/>
      <c r="AD24" s="27"/>
      <c r="AE24" s="51"/>
      <c r="AF24" s="49"/>
      <c r="AG24" s="27"/>
      <c r="AH24" s="27"/>
      <c r="AI24" s="51"/>
      <c r="AJ24" s="49"/>
      <c r="AK24" s="27"/>
      <c r="AL24" s="27"/>
      <c r="AM24" s="51"/>
      <c r="AN24" s="49"/>
      <c r="AO24" s="27"/>
      <c r="AP24" s="27"/>
      <c r="AQ24" s="51"/>
      <c r="AR24" s="49"/>
      <c r="AS24" s="27"/>
      <c r="AT24" s="27"/>
      <c r="AU24" s="51"/>
      <c r="AV24" s="49"/>
      <c r="AW24" s="27" t="s">
        <v>16</v>
      </c>
      <c r="AX24" s="27">
        <v>18</v>
      </c>
      <c r="AY24" s="51"/>
      <c r="AZ24" s="49"/>
      <c r="BA24" s="27" t="s">
        <v>15</v>
      </c>
      <c r="BB24" s="27">
        <v>4</v>
      </c>
      <c r="BC24" s="41"/>
      <c r="BD24" s="42"/>
      <c r="BE24" s="25"/>
      <c r="BF24" s="25"/>
      <c r="BG24" s="41"/>
      <c r="BH24" s="42"/>
      <c r="BI24" s="27"/>
      <c r="BJ24" s="27"/>
      <c r="BK24" s="51"/>
      <c r="BL24" s="49"/>
      <c r="BM24" s="27"/>
      <c r="BN24" s="27"/>
      <c r="BO24" s="51" t="s">
        <v>16</v>
      </c>
      <c r="BP24" s="49">
        <v>12</v>
      </c>
      <c r="BQ24" s="27" t="s">
        <v>20</v>
      </c>
      <c r="BR24" s="27">
        <v>14</v>
      </c>
      <c r="BS24" s="51"/>
      <c r="BT24" s="49"/>
      <c r="BU24" s="27"/>
      <c r="BV24" s="27"/>
      <c r="BW24" s="51"/>
      <c r="BX24" s="42"/>
      <c r="BY24" s="25"/>
      <c r="BZ24" s="25"/>
      <c r="CA24" s="41"/>
      <c r="CB24" s="42"/>
      <c r="CC24" s="25"/>
      <c r="CD24" s="25"/>
      <c r="CE24" s="41"/>
      <c r="CF24" s="42"/>
      <c r="CG24" s="25"/>
      <c r="CH24" s="25"/>
      <c r="CI24" s="55">
        <f>SUM(D24,F24,H24,J24,L24,N24,P24,R24,T24,V24,X24,Z24,AB24,AD24,AF24,AH24,AJ24,AL24,AN24,AP24,AR24,AT24,AV24,AX24,AZ24,BB24,BD24)</f>
        <v>68</v>
      </c>
      <c r="CJ24" s="56">
        <f>SUM(BF24,BH24,BJ24,BL24,BN24,BP24,BR24,BT24,BV24,BX24,BZ24,CB24,CD24,CF24,CH24)</f>
        <v>26</v>
      </c>
      <c r="CK24" s="66">
        <f>SUM(CJ24,CI24)</f>
        <v>94</v>
      </c>
      <c r="CL24" s="11"/>
      <c r="CM24" s="24"/>
      <c r="CN24" s="11"/>
    </row>
    <row r="25" spans="1:92" s="4" customFormat="1" ht="12.75">
      <c r="A25" s="10">
        <f t="shared" si="0"/>
        <v>19</v>
      </c>
      <c r="B25" s="79" t="s">
        <v>82</v>
      </c>
      <c r="C25" s="45"/>
      <c r="D25" s="46"/>
      <c r="E25" s="23"/>
      <c r="F25" s="23"/>
      <c r="G25" s="45"/>
      <c r="H25" s="46"/>
      <c r="I25" s="23"/>
      <c r="J25" s="23"/>
      <c r="K25" s="45" t="s">
        <v>15</v>
      </c>
      <c r="L25" s="46">
        <v>20</v>
      </c>
      <c r="M25" s="23"/>
      <c r="N25" s="11"/>
      <c r="O25" s="52"/>
      <c r="P25" s="53"/>
      <c r="Q25" s="11" t="s">
        <v>15</v>
      </c>
      <c r="R25" s="11">
        <v>10</v>
      </c>
      <c r="S25" s="52"/>
      <c r="T25" s="53"/>
      <c r="U25" s="11"/>
      <c r="V25" s="11"/>
      <c r="W25" s="52"/>
      <c r="X25" s="53"/>
      <c r="Y25" s="11"/>
      <c r="Z25" s="11"/>
      <c r="AA25" s="52" t="s">
        <v>16</v>
      </c>
      <c r="AB25" s="53">
        <v>12</v>
      </c>
      <c r="AC25" s="11"/>
      <c r="AD25" s="11"/>
      <c r="AE25" s="52"/>
      <c r="AF25" s="53"/>
      <c r="AG25" s="11"/>
      <c r="AH25" s="11"/>
      <c r="AI25" s="52"/>
      <c r="AJ25" s="53"/>
      <c r="AK25" s="11"/>
      <c r="AL25" s="11"/>
      <c r="AM25" s="52"/>
      <c r="AN25" s="53"/>
      <c r="AO25" s="11"/>
      <c r="AP25" s="11"/>
      <c r="AQ25" s="52"/>
      <c r="AR25" s="53"/>
      <c r="AS25" s="11" t="s">
        <v>15</v>
      </c>
      <c r="AT25" s="11">
        <v>4</v>
      </c>
      <c r="AU25" s="52"/>
      <c r="AV25" s="53"/>
      <c r="AW25" s="11" t="s">
        <v>16</v>
      </c>
      <c r="AX25" s="11">
        <v>18</v>
      </c>
      <c r="AY25" s="52"/>
      <c r="AZ25" s="53"/>
      <c r="BA25" s="11"/>
      <c r="BB25" s="11"/>
      <c r="BC25" s="55" t="s">
        <v>15</v>
      </c>
      <c r="BD25" s="56">
        <v>4</v>
      </c>
      <c r="BE25" s="30" t="s">
        <v>15</v>
      </c>
      <c r="BF25" s="30">
        <v>4</v>
      </c>
      <c r="BG25" s="55"/>
      <c r="BH25" s="56">
        <v>5</v>
      </c>
      <c r="BI25" s="11"/>
      <c r="BJ25" s="11"/>
      <c r="BK25" s="52" t="s">
        <v>15</v>
      </c>
      <c r="BL25" s="53">
        <v>4</v>
      </c>
      <c r="BM25" s="11"/>
      <c r="BN25" s="11"/>
      <c r="BO25" s="52" t="s">
        <v>16</v>
      </c>
      <c r="BP25" s="53">
        <v>12</v>
      </c>
      <c r="BQ25" s="11"/>
      <c r="BR25" s="11"/>
      <c r="BS25" s="52"/>
      <c r="BT25" s="53"/>
      <c r="BU25" s="11"/>
      <c r="BV25" s="11"/>
      <c r="BW25" s="52"/>
      <c r="BX25" s="53"/>
      <c r="BY25" s="11"/>
      <c r="BZ25" s="11"/>
      <c r="CA25" s="52"/>
      <c r="CB25" s="53"/>
      <c r="CC25" s="11"/>
      <c r="CD25" s="11"/>
      <c r="CE25" s="52"/>
      <c r="CF25" s="53"/>
      <c r="CG25" s="11"/>
      <c r="CH25" s="11"/>
      <c r="CI25" s="55">
        <f>SUM(D25,F25,H25,J25,L25,N25,P25,R25,T25,V25,X25,Z25,AB25,AD25,AF25,AH25,AJ25,AL25,AN25,AP25,AR25,AT25,AV25,AX25,AZ25,BB25,BD25)</f>
        <v>68</v>
      </c>
      <c r="CJ25" s="56">
        <f>SUM(BF25,BH25,BJ25,BL25,BN25,BP25,BR25,BT25,BV25,BX25,BZ25,CB25,CD25,CF25,CH25)</f>
        <v>25</v>
      </c>
      <c r="CK25" s="66">
        <f>SUM(CJ25,CI25)</f>
        <v>93</v>
      </c>
      <c r="CL25" s="11"/>
      <c r="CM25" s="24"/>
      <c r="CN25" s="11"/>
    </row>
    <row r="26" spans="1:92" s="4" customFormat="1" ht="12.75">
      <c r="A26" s="10">
        <f t="shared" si="0"/>
        <v>20</v>
      </c>
      <c r="B26" s="79" t="s">
        <v>102</v>
      </c>
      <c r="C26" s="43" t="s">
        <v>15</v>
      </c>
      <c r="D26" s="44">
        <v>4</v>
      </c>
      <c r="E26" s="26"/>
      <c r="F26" s="26"/>
      <c r="G26" s="43"/>
      <c r="H26" s="44"/>
      <c r="I26" s="26" t="s">
        <v>15</v>
      </c>
      <c r="J26" s="26">
        <v>10</v>
      </c>
      <c r="K26" s="43" t="s">
        <v>17</v>
      </c>
      <c r="L26" s="49">
        <v>16</v>
      </c>
      <c r="M26" s="27"/>
      <c r="N26" s="27"/>
      <c r="O26" s="51"/>
      <c r="P26" s="49"/>
      <c r="Q26" s="27" t="s">
        <v>15</v>
      </c>
      <c r="R26" s="27">
        <v>10</v>
      </c>
      <c r="S26" s="51" t="s">
        <v>15</v>
      </c>
      <c r="T26" s="49">
        <v>4</v>
      </c>
      <c r="U26" s="27"/>
      <c r="V26" s="27"/>
      <c r="W26" s="51" t="s">
        <v>15</v>
      </c>
      <c r="X26" s="49">
        <v>4</v>
      </c>
      <c r="Y26" s="27"/>
      <c r="Z26" s="27"/>
      <c r="AA26" s="51" t="s">
        <v>15</v>
      </c>
      <c r="AB26" s="49">
        <v>14</v>
      </c>
      <c r="AC26" s="27"/>
      <c r="AD26" s="27"/>
      <c r="AE26" s="51"/>
      <c r="AF26" s="49"/>
      <c r="AG26" s="27"/>
      <c r="AH26" s="27"/>
      <c r="AI26" s="51"/>
      <c r="AJ26" s="49"/>
      <c r="AK26" s="27"/>
      <c r="AL26" s="27"/>
      <c r="AM26" s="51"/>
      <c r="AN26" s="49"/>
      <c r="AO26" s="27"/>
      <c r="AP26" s="27"/>
      <c r="AQ26" s="51"/>
      <c r="AR26" s="49"/>
      <c r="AS26" s="27"/>
      <c r="AT26" s="27"/>
      <c r="AU26" s="51"/>
      <c r="AV26" s="49"/>
      <c r="AW26" s="27" t="s">
        <v>16</v>
      </c>
      <c r="AX26" s="27">
        <v>18</v>
      </c>
      <c r="AY26" s="51"/>
      <c r="AZ26" s="49"/>
      <c r="BA26" s="27"/>
      <c r="BB26" s="27"/>
      <c r="BC26" s="41" t="s">
        <v>15</v>
      </c>
      <c r="BD26" s="42">
        <v>4</v>
      </c>
      <c r="BE26" s="25" t="s">
        <v>15</v>
      </c>
      <c r="BF26" s="25">
        <v>4</v>
      </c>
      <c r="BG26" s="41"/>
      <c r="BH26" s="42">
        <v>5</v>
      </c>
      <c r="BI26" s="27"/>
      <c r="BJ26" s="27"/>
      <c r="BK26" s="51"/>
      <c r="BL26" s="49"/>
      <c r="BM26" s="27"/>
      <c r="BN26" s="27"/>
      <c r="BO26" s="51"/>
      <c r="BP26" s="49"/>
      <c r="BQ26" s="27"/>
      <c r="BR26" s="27"/>
      <c r="BS26" s="51"/>
      <c r="BT26" s="49"/>
      <c r="BU26" s="27"/>
      <c r="BV26" s="27"/>
      <c r="BW26" s="51"/>
      <c r="BX26" s="49"/>
      <c r="BY26" s="11"/>
      <c r="BZ26" s="11"/>
      <c r="CA26" s="52"/>
      <c r="CB26" s="53"/>
      <c r="CC26" s="11"/>
      <c r="CD26" s="11"/>
      <c r="CE26" s="52"/>
      <c r="CF26" s="53"/>
      <c r="CG26" s="11"/>
      <c r="CH26" s="11"/>
      <c r="CI26" s="55">
        <f>SUM(D26,F26,H26,J26,L26,N26,P26,R26,T26,V26,X26,Z26,AB26,AD26,AF26,AH26,AJ26,AL26,AN26,AP26,AR26,AT26,AV26,AX26,AZ26,BB26,BD26)</f>
        <v>84</v>
      </c>
      <c r="CJ26" s="56">
        <f>SUM(BF26,BH26,BJ26,BL26,BN26,BP26,BR26,BT26,BV26,BX26,BZ26,CB26,CD26,CF26,CH26)</f>
        <v>9</v>
      </c>
      <c r="CK26" s="66">
        <f>SUM(CJ26,CI26)</f>
        <v>93</v>
      </c>
      <c r="CL26" s="11"/>
      <c r="CM26" s="24"/>
      <c r="CN26" s="11"/>
    </row>
    <row r="27" spans="1:92" s="4" customFormat="1" ht="12.75">
      <c r="A27" s="10">
        <f t="shared" si="0"/>
        <v>21</v>
      </c>
      <c r="B27" s="79" t="s">
        <v>148</v>
      </c>
      <c r="C27" s="43" t="s">
        <v>15</v>
      </c>
      <c r="D27" s="44">
        <v>4</v>
      </c>
      <c r="E27" s="26"/>
      <c r="F27" s="26"/>
      <c r="G27" s="43" t="s">
        <v>15</v>
      </c>
      <c r="H27" s="44">
        <v>4</v>
      </c>
      <c r="I27" s="26" t="s">
        <v>15</v>
      </c>
      <c r="J27" s="26">
        <v>10</v>
      </c>
      <c r="K27" s="43"/>
      <c r="L27" s="44"/>
      <c r="M27" s="26"/>
      <c r="N27" s="27"/>
      <c r="O27" s="51"/>
      <c r="P27" s="49"/>
      <c r="Q27" s="27" t="s">
        <v>15</v>
      </c>
      <c r="R27" s="27">
        <v>10</v>
      </c>
      <c r="S27" s="51"/>
      <c r="T27" s="49"/>
      <c r="U27" s="27"/>
      <c r="V27" s="27"/>
      <c r="W27" s="51"/>
      <c r="X27" s="49"/>
      <c r="Y27" s="27"/>
      <c r="Z27" s="27"/>
      <c r="AA27" s="51"/>
      <c r="AB27" s="49"/>
      <c r="AC27" s="27"/>
      <c r="AD27" s="27"/>
      <c r="AE27" s="51"/>
      <c r="AF27" s="49"/>
      <c r="AG27" s="27"/>
      <c r="AH27" s="27"/>
      <c r="AI27" s="51"/>
      <c r="AJ27" s="49"/>
      <c r="AK27" s="27"/>
      <c r="AL27" s="27"/>
      <c r="AM27" s="51"/>
      <c r="AN27" s="49"/>
      <c r="AO27" s="27"/>
      <c r="AP27" s="27"/>
      <c r="AQ27" s="51"/>
      <c r="AR27" s="49"/>
      <c r="AS27" s="27"/>
      <c r="AT27" s="27"/>
      <c r="AU27" s="51" t="s">
        <v>15</v>
      </c>
      <c r="AV27" s="49">
        <v>4</v>
      </c>
      <c r="AW27" s="27"/>
      <c r="AX27" s="27"/>
      <c r="AY27" s="52"/>
      <c r="AZ27" s="53"/>
      <c r="BA27" s="11"/>
      <c r="BB27" s="11"/>
      <c r="BC27" s="51"/>
      <c r="BD27" s="49"/>
      <c r="BE27" s="27"/>
      <c r="BF27" s="27"/>
      <c r="BG27" s="51"/>
      <c r="BH27" s="49"/>
      <c r="BI27" s="27"/>
      <c r="BJ27" s="27"/>
      <c r="BK27" s="51"/>
      <c r="BL27" s="49"/>
      <c r="BM27" s="27"/>
      <c r="BN27" s="27"/>
      <c r="BO27" s="51" t="s">
        <v>15</v>
      </c>
      <c r="BP27" s="49">
        <v>14</v>
      </c>
      <c r="BQ27" s="27"/>
      <c r="BR27" s="27"/>
      <c r="BS27" s="51"/>
      <c r="BT27" s="49"/>
      <c r="BU27" s="27"/>
      <c r="BV27" s="27"/>
      <c r="BW27" s="51" t="s">
        <v>15</v>
      </c>
      <c r="BX27" s="42">
        <v>14</v>
      </c>
      <c r="BY27" s="11" t="s">
        <v>15</v>
      </c>
      <c r="BZ27" s="11">
        <v>10</v>
      </c>
      <c r="CA27" s="52" t="s">
        <v>15</v>
      </c>
      <c r="CB27" s="53">
        <v>4</v>
      </c>
      <c r="CC27" s="11" t="s">
        <v>15</v>
      </c>
      <c r="CD27" s="11">
        <v>4</v>
      </c>
      <c r="CE27" s="52" t="s">
        <v>15</v>
      </c>
      <c r="CF27" s="53">
        <v>4</v>
      </c>
      <c r="CG27" s="11"/>
      <c r="CH27" s="11">
        <v>10</v>
      </c>
      <c r="CI27" s="55">
        <f>SUM(D27,F27,H27,J27,L27,N27,P27,R27,T27,V27,X27,Z27,AB27,AD27,AF27,AH27,AJ27,AL27,AN27,AP27,AR27,AT27,AV27,AX27,AZ27,BB27,BD27)</f>
        <v>32</v>
      </c>
      <c r="CJ27" s="56">
        <f>SUM(BF27,BH27,BJ27,BL27,BN27,BP27,BR27,BT27,BV27,BX27,BZ27,CB27,CD27,CF27,CH27)</f>
        <v>60</v>
      </c>
      <c r="CK27" s="66">
        <f>SUM(CJ27,CI27)</f>
        <v>92</v>
      </c>
      <c r="CL27" s="11"/>
      <c r="CM27" s="24"/>
      <c r="CN27" s="11"/>
    </row>
    <row r="28" spans="1:92" s="4" customFormat="1" ht="12.75">
      <c r="A28" s="10">
        <f t="shared" si="0"/>
        <v>22</v>
      </c>
      <c r="B28" s="80" t="s">
        <v>194</v>
      </c>
      <c r="C28" s="41"/>
      <c r="D28" s="42"/>
      <c r="E28" s="25"/>
      <c r="F28" s="25"/>
      <c r="G28" s="41" t="s">
        <v>15</v>
      </c>
      <c r="H28" s="42">
        <v>4</v>
      </c>
      <c r="I28" s="27" t="s">
        <v>16</v>
      </c>
      <c r="J28" s="27">
        <v>8</v>
      </c>
      <c r="K28" s="51"/>
      <c r="L28" s="49"/>
      <c r="M28" s="27"/>
      <c r="N28" s="27"/>
      <c r="O28" s="51"/>
      <c r="P28" s="49"/>
      <c r="Q28" s="27"/>
      <c r="R28" s="27"/>
      <c r="S28" s="51" t="s">
        <v>20</v>
      </c>
      <c r="T28" s="49">
        <v>1</v>
      </c>
      <c r="U28" s="27"/>
      <c r="V28" s="27"/>
      <c r="W28" s="51" t="s">
        <v>15</v>
      </c>
      <c r="X28" s="49">
        <v>4</v>
      </c>
      <c r="Y28" s="27"/>
      <c r="Z28" s="27"/>
      <c r="AA28" s="51"/>
      <c r="AB28" s="49"/>
      <c r="AC28" s="27"/>
      <c r="AD28" s="27"/>
      <c r="AE28" s="51" t="s">
        <v>17</v>
      </c>
      <c r="AF28" s="49">
        <v>2</v>
      </c>
      <c r="AG28" s="27" t="s">
        <v>15</v>
      </c>
      <c r="AH28" s="27">
        <v>4</v>
      </c>
      <c r="AI28" s="51"/>
      <c r="AJ28" s="49"/>
      <c r="AK28" s="27" t="s">
        <v>16</v>
      </c>
      <c r="AL28" s="27">
        <v>3</v>
      </c>
      <c r="AM28" s="51"/>
      <c r="AN28" s="49"/>
      <c r="AO28" s="27"/>
      <c r="AP28" s="27"/>
      <c r="AQ28" s="51"/>
      <c r="AR28" s="49"/>
      <c r="AS28" s="27" t="s">
        <v>16</v>
      </c>
      <c r="AT28" s="27">
        <v>3</v>
      </c>
      <c r="AU28" s="51" t="s">
        <v>15</v>
      </c>
      <c r="AV28" s="49">
        <v>4</v>
      </c>
      <c r="AW28" s="27"/>
      <c r="AX28" s="27"/>
      <c r="AY28" s="51"/>
      <c r="AZ28" s="49"/>
      <c r="BA28" s="27" t="s">
        <v>16</v>
      </c>
      <c r="BB28" s="27">
        <v>3</v>
      </c>
      <c r="BC28" s="41"/>
      <c r="BD28" s="42"/>
      <c r="BE28" s="25"/>
      <c r="BF28" s="25"/>
      <c r="BG28" s="41"/>
      <c r="BH28" s="42"/>
      <c r="BI28" s="25" t="s">
        <v>16</v>
      </c>
      <c r="BJ28" s="25">
        <v>3</v>
      </c>
      <c r="BK28" s="41"/>
      <c r="BL28" s="42"/>
      <c r="BM28" s="25"/>
      <c r="BN28" s="25"/>
      <c r="BO28" s="41" t="s">
        <v>17</v>
      </c>
      <c r="BP28" s="42">
        <v>10</v>
      </c>
      <c r="BQ28" s="25"/>
      <c r="BR28" s="25"/>
      <c r="BS28" s="41"/>
      <c r="BT28" s="42"/>
      <c r="BU28" s="25"/>
      <c r="BV28" s="25"/>
      <c r="BW28" s="41" t="s">
        <v>20</v>
      </c>
      <c r="BX28" s="42">
        <v>9</v>
      </c>
      <c r="BY28" s="25" t="s">
        <v>16</v>
      </c>
      <c r="BZ28" s="25">
        <v>8</v>
      </c>
      <c r="CA28" s="41" t="s">
        <v>15</v>
      </c>
      <c r="CB28" s="42">
        <v>4</v>
      </c>
      <c r="CC28" s="20" t="s">
        <v>15</v>
      </c>
      <c r="CD28" s="20">
        <v>4</v>
      </c>
      <c r="CE28" s="39" t="s">
        <v>15</v>
      </c>
      <c r="CF28" s="40">
        <v>4</v>
      </c>
      <c r="CG28" s="20"/>
      <c r="CH28" s="20">
        <v>10</v>
      </c>
      <c r="CI28" s="55">
        <f>SUM(D28,F28,H28,J28,L28,N28,P28,R28,T28,V28,X28,Z28,AB28,AD28,AF28,AH28,AJ28,AL28,AN28,AP28,AR28,AT28,AV28,AX28,AZ28,BB28,BD28)</f>
        <v>36</v>
      </c>
      <c r="CJ28" s="56">
        <f>SUM(BF28,BH28,BJ28,BL28,BN28,BP28,BR28,BT28,BV28,BX28,BZ28,CB28,CD28,CF28,CH28)</f>
        <v>52</v>
      </c>
      <c r="CK28" s="66">
        <f>SUM(CJ28,CI28)</f>
        <v>88</v>
      </c>
      <c r="CL28" s="11"/>
      <c r="CM28" s="24"/>
      <c r="CN28" s="11"/>
    </row>
    <row r="29" spans="1:92" s="4" customFormat="1" ht="12.75">
      <c r="A29" s="10">
        <f t="shared" si="0"/>
        <v>23</v>
      </c>
      <c r="B29" s="79" t="s">
        <v>174</v>
      </c>
      <c r="C29" s="43"/>
      <c r="D29" s="44"/>
      <c r="E29" s="26"/>
      <c r="F29" s="26"/>
      <c r="G29" s="43"/>
      <c r="H29" s="44"/>
      <c r="I29" s="26"/>
      <c r="J29" s="26"/>
      <c r="K29" s="43"/>
      <c r="L29" s="44"/>
      <c r="M29" s="26"/>
      <c r="N29" s="27"/>
      <c r="O29" s="51"/>
      <c r="P29" s="49"/>
      <c r="Q29" s="27"/>
      <c r="R29" s="27"/>
      <c r="S29" s="51"/>
      <c r="T29" s="49"/>
      <c r="U29" s="27"/>
      <c r="V29" s="27"/>
      <c r="W29" s="51"/>
      <c r="X29" s="49"/>
      <c r="Y29" s="27"/>
      <c r="Z29" s="27"/>
      <c r="AA29" s="51" t="s">
        <v>17</v>
      </c>
      <c r="AB29" s="49">
        <v>10</v>
      </c>
      <c r="AC29" s="27"/>
      <c r="AD29" s="27"/>
      <c r="AE29" s="51"/>
      <c r="AF29" s="49"/>
      <c r="AG29" s="27"/>
      <c r="AH29" s="27"/>
      <c r="AI29" s="51"/>
      <c r="AJ29" s="49"/>
      <c r="AK29" s="27"/>
      <c r="AL29" s="27"/>
      <c r="AM29" s="51"/>
      <c r="AN29" s="49"/>
      <c r="AO29" s="27"/>
      <c r="AP29" s="27"/>
      <c r="AQ29" s="51"/>
      <c r="AR29" s="49"/>
      <c r="AS29" s="27"/>
      <c r="AT29" s="27"/>
      <c r="AU29" s="51"/>
      <c r="AV29" s="49"/>
      <c r="AW29" s="27"/>
      <c r="AX29" s="27"/>
      <c r="AY29" s="51" t="s">
        <v>16</v>
      </c>
      <c r="AZ29" s="49">
        <v>18</v>
      </c>
      <c r="BA29" s="27"/>
      <c r="BB29" s="27"/>
      <c r="BC29" s="41" t="s">
        <v>15</v>
      </c>
      <c r="BD29" s="42">
        <v>4</v>
      </c>
      <c r="BE29" s="25" t="s">
        <v>15</v>
      </c>
      <c r="BF29" s="25">
        <v>4</v>
      </c>
      <c r="BG29" s="41"/>
      <c r="BH29" s="42">
        <v>5</v>
      </c>
      <c r="BI29" s="27"/>
      <c r="BJ29" s="27"/>
      <c r="BK29" s="51"/>
      <c r="BL29" s="49"/>
      <c r="BM29" s="27"/>
      <c r="BN29" s="27"/>
      <c r="BO29" s="51" t="s">
        <v>15</v>
      </c>
      <c r="BP29" s="49">
        <v>14</v>
      </c>
      <c r="BQ29" s="27"/>
      <c r="BR29" s="27"/>
      <c r="BS29" s="51"/>
      <c r="BT29" s="49"/>
      <c r="BU29" s="27"/>
      <c r="BV29" s="27"/>
      <c r="BW29" s="51" t="s">
        <v>16</v>
      </c>
      <c r="BX29" s="42">
        <v>12</v>
      </c>
      <c r="BY29" s="25" t="s">
        <v>16</v>
      </c>
      <c r="BZ29" s="25">
        <v>8</v>
      </c>
      <c r="CA29" s="41" t="s">
        <v>16</v>
      </c>
      <c r="CB29" s="42">
        <v>3</v>
      </c>
      <c r="CC29" s="25" t="s">
        <v>15</v>
      </c>
      <c r="CD29" s="25">
        <v>4</v>
      </c>
      <c r="CE29" s="41" t="s">
        <v>15</v>
      </c>
      <c r="CF29" s="42">
        <v>4</v>
      </c>
      <c r="CG29" s="25"/>
      <c r="CH29" s="25"/>
      <c r="CI29" s="55">
        <f>SUM(D29,F29,H29,J29,L29,N29,P29,R29,T29,V29,X29,Z29,AB29,AD29,AF29,AH29,AJ29,AL29,AN29,AP29,AR29,AT29,AV29,AX29,AZ29,BB29,BD29)</f>
        <v>32</v>
      </c>
      <c r="CJ29" s="56">
        <f>SUM(BF29,BH29,BJ29,BL29,BN29,BP29,BR29,BT29,BV29,BX29,BZ29,CB29,CD29,CF29,CH29)</f>
        <v>54</v>
      </c>
      <c r="CK29" s="66">
        <f>SUM(CJ29,CI29)</f>
        <v>86</v>
      </c>
      <c r="CL29" s="11"/>
      <c r="CM29" s="24"/>
      <c r="CN29" s="11"/>
    </row>
    <row r="30" spans="1:92" s="4" customFormat="1" ht="12.75">
      <c r="A30" s="10">
        <f t="shared" si="0"/>
        <v>24</v>
      </c>
      <c r="B30" s="79" t="s">
        <v>125</v>
      </c>
      <c r="C30" s="43"/>
      <c r="D30" s="44"/>
      <c r="E30" s="26" t="s">
        <v>16</v>
      </c>
      <c r="F30" s="26">
        <v>3</v>
      </c>
      <c r="G30" s="43" t="s">
        <v>16</v>
      </c>
      <c r="H30" s="44">
        <v>3</v>
      </c>
      <c r="I30" s="26" t="s">
        <v>16</v>
      </c>
      <c r="J30" s="26">
        <v>8</v>
      </c>
      <c r="K30" s="43" t="s">
        <v>20</v>
      </c>
      <c r="L30" s="49">
        <v>14</v>
      </c>
      <c r="M30" s="27"/>
      <c r="N30" s="27"/>
      <c r="O30" s="51"/>
      <c r="P30" s="49"/>
      <c r="Q30" s="27" t="s">
        <v>17</v>
      </c>
      <c r="R30" s="27">
        <v>6</v>
      </c>
      <c r="S30" s="51"/>
      <c r="T30" s="49"/>
      <c r="U30" s="27"/>
      <c r="V30" s="27"/>
      <c r="W30" s="51"/>
      <c r="X30" s="49"/>
      <c r="Y30" s="27"/>
      <c r="Z30" s="27"/>
      <c r="AA30" s="51" t="s">
        <v>18</v>
      </c>
      <c r="AB30" s="49">
        <v>8</v>
      </c>
      <c r="AC30" s="27"/>
      <c r="AD30" s="27"/>
      <c r="AE30" s="51" t="s">
        <v>17</v>
      </c>
      <c r="AF30" s="49">
        <v>2</v>
      </c>
      <c r="AG30" s="27" t="s">
        <v>16</v>
      </c>
      <c r="AH30" s="27">
        <v>3</v>
      </c>
      <c r="AI30" s="51"/>
      <c r="AJ30" s="49"/>
      <c r="AK30" s="27"/>
      <c r="AL30" s="27"/>
      <c r="AM30" s="51" t="s">
        <v>15</v>
      </c>
      <c r="AN30" s="49">
        <v>4</v>
      </c>
      <c r="AO30" s="27"/>
      <c r="AP30" s="27"/>
      <c r="AQ30" s="51"/>
      <c r="AR30" s="49"/>
      <c r="AS30" s="27"/>
      <c r="AT30" s="27"/>
      <c r="AU30" s="51"/>
      <c r="AV30" s="49"/>
      <c r="AW30" s="27"/>
      <c r="AX30" s="27"/>
      <c r="AY30" s="51"/>
      <c r="AZ30" s="49"/>
      <c r="BA30" s="27" t="s">
        <v>16</v>
      </c>
      <c r="BB30" s="27">
        <v>3</v>
      </c>
      <c r="BC30" s="41"/>
      <c r="BD30" s="42"/>
      <c r="BE30" s="25"/>
      <c r="BF30" s="25"/>
      <c r="BG30" s="41"/>
      <c r="BH30" s="42"/>
      <c r="BI30" s="27" t="s">
        <v>15</v>
      </c>
      <c r="BJ30" s="27">
        <v>4</v>
      </c>
      <c r="BK30" s="51"/>
      <c r="BL30" s="49"/>
      <c r="BM30" s="27"/>
      <c r="BN30" s="27"/>
      <c r="BO30" s="51"/>
      <c r="BP30" s="49"/>
      <c r="BQ30" s="27"/>
      <c r="BR30" s="27"/>
      <c r="BS30" s="51"/>
      <c r="BT30" s="49"/>
      <c r="BU30" s="27"/>
      <c r="BV30" s="27"/>
      <c r="BW30" s="51" t="s">
        <v>17</v>
      </c>
      <c r="BX30" s="49">
        <v>10</v>
      </c>
      <c r="BY30" s="11" t="s">
        <v>17</v>
      </c>
      <c r="BZ30" s="11">
        <v>6</v>
      </c>
      <c r="CA30" s="52" t="s">
        <v>16</v>
      </c>
      <c r="CB30" s="53">
        <v>3</v>
      </c>
      <c r="CC30" s="11" t="s">
        <v>16</v>
      </c>
      <c r="CD30" s="11">
        <v>3</v>
      </c>
      <c r="CE30" s="52" t="s">
        <v>16</v>
      </c>
      <c r="CF30" s="53">
        <v>3</v>
      </c>
      <c r="CG30" s="11"/>
      <c r="CH30" s="11"/>
      <c r="CI30" s="55">
        <f>SUM(D30,F30,H30,J30,L30,N30,P30,R30,T30,V30,X30,Z30,AB30,AD30,AF30,AH30,AJ30,AL30,AN30,AP30,AR30,AT30,AV30,AX30,AZ30,BB30,BD30)</f>
        <v>54</v>
      </c>
      <c r="CJ30" s="56">
        <f>SUM(BF30,BH30,BJ30,BL30,BN30,BP30,BR30,BT30,BV30,BX30,BZ30,CB30,CD30,CF30,CH30)</f>
        <v>29</v>
      </c>
      <c r="CK30" s="66">
        <f>SUM(CJ30,CI30)</f>
        <v>83</v>
      </c>
      <c r="CL30" s="11"/>
      <c r="CM30" s="24"/>
      <c r="CN30" s="11"/>
    </row>
    <row r="31" spans="1:92" s="4" customFormat="1" ht="12.75">
      <c r="A31" s="10">
        <f t="shared" si="0"/>
        <v>25</v>
      </c>
      <c r="B31" s="79" t="s">
        <v>92</v>
      </c>
      <c r="C31" s="43" t="s">
        <v>15</v>
      </c>
      <c r="D31" s="44">
        <v>4</v>
      </c>
      <c r="E31" s="26"/>
      <c r="F31" s="26"/>
      <c r="G31" s="43"/>
      <c r="H31" s="44"/>
      <c r="I31" s="26" t="s">
        <v>16</v>
      </c>
      <c r="J31" s="26">
        <v>8</v>
      </c>
      <c r="K31" s="43" t="s">
        <v>20</v>
      </c>
      <c r="L31" s="44">
        <v>14</v>
      </c>
      <c r="M31" s="26"/>
      <c r="N31" s="27"/>
      <c r="O31" s="51"/>
      <c r="P31" s="49"/>
      <c r="Q31" s="27"/>
      <c r="R31" s="27"/>
      <c r="S31" s="51"/>
      <c r="T31" s="49"/>
      <c r="U31" s="27"/>
      <c r="V31" s="27"/>
      <c r="W31" s="51"/>
      <c r="X31" s="49"/>
      <c r="Y31" s="27"/>
      <c r="Z31" s="27"/>
      <c r="AA31" s="51" t="s">
        <v>15</v>
      </c>
      <c r="AB31" s="49">
        <v>14</v>
      </c>
      <c r="AC31" s="27"/>
      <c r="AD31" s="27"/>
      <c r="AE31" s="51"/>
      <c r="AF31" s="49"/>
      <c r="AG31" s="27"/>
      <c r="AH31" s="27"/>
      <c r="AI31" s="51"/>
      <c r="AJ31" s="49"/>
      <c r="AK31" s="27" t="s">
        <v>15</v>
      </c>
      <c r="AL31" s="27">
        <v>4</v>
      </c>
      <c r="AM31" s="51"/>
      <c r="AN31" s="49"/>
      <c r="AO31" s="27"/>
      <c r="AP31" s="27"/>
      <c r="AQ31" s="51"/>
      <c r="AR31" s="49"/>
      <c r="AS31" s="27" t="s">
        <v>15</v>
      </c>
      <c r="AT31" s="27">
        <v>4</v>
      </c>
      <c r="AU31" s="51"/>
      <c r="AV31" s="49"/>
      <c r="AW31" s="27"/>
      <c r="AX31" s="27"/>
      <c r="AY31" s="51"/>
      <c r="AZ31" s="49"/>
      <c r="BA31" s="27"/>
      <c r="BB31" s="27"/>
      <c r="BC31" s="41"/>
      <c r="BD31" s="42"/>
      <c r="BE31" s="25"/>
      <c r="BF31" s="25"/>
      <c r="BG31" s="41"/>
      <c r="BH31" s="42"/>
      <c r="BI31" s="27"/>
      <c r="BJ31" s="27"/>
      <c r="BK31" s="51"/>
      <c r="BL31" s="49"/>
      <c r="BM31" s="27"/>
      <c r="BN31" s="27"/>
      <c r="BO31" s="51" t="s">
        <v>16</v>
      </c>
      <c r="BP31" s="49">
        <v>12</v>
      </c>
      <c r="BQ31" s="27"/>
      <c r="BR31" s="27"/>
      <c r="BS31" s="51"/>
      <c r="BT31" s="49"/>
      <c r="BU31" s="27"/>
      <c r="BV31" s="27"/>
      <c r="BW31" s="51" t="s">
        <v>16</v>
      </c>
      <c r="BX31" s="42">
        <v>12</v>
      </c>
      <c r="BY31" s="27" t="s">
        <v>15</v>
      </c>
      <c r="BZ31" s="27">
        <v>10</v>
      </c>
      <c r="CA31" s="51"/>
      <c r="CB31" s="49"/>
      <c r="CC31" s="27"/>
      <c r="CD31" s="27"/>
      <c r="CE31" s="51"/>
      <c r="CF31" s="49"/>
      <c r="CG31" s="27"/>
      <c r="CH31" s="27"/>
      <c r="CI31" s="55">
        <f>SUM(D31,F31,H31,J31,L31,N31,P31,R31,T31,V31,X31,Z31,AB31,AD31,AF31,AH31,AJ31,AL31,AN31,AP31,AR31,AT31,AV31,AX31,AZ31,BB31,BD31)</f>
        <v>48</v>
      </c>
      <c r="CJ31" s="56">
        <f>SUM(BF31,BH31,BJ31,BL31,BN31,BP31,BR31,BT31,BV31,BX31,BZ31,CB31,CD31,CF31,CH31)</f>
        <v>34</v>
      </c>
      <c r="CK31" s="66">
        <f>SUM(CJ31,CI31)</f>
        <v>82</v>
      </c>
      <c r="CL31" s="11"/>
      <c r="CM31" s="24"/>
      <c r="CN31" s="11"/>
    </row>
    <row r="32" spans="1:92" s="4" customFormat="1" ht="12.75">
      <c r="A32" s="10">
        <f t="shared" si="0"/>
        <v>26</v>
      </c>
      <c r="B32" s="79" t="s">
        <v>79</v>
      </c>
      <c r="C32" s="43" t="s">
        <v>16</v>
      </c>
      <c r="D32" s="44">
        <v>3</v>
      </c>
      <c r="E32" s="26"/>
      <c r="F32" s="26"/>
      <c r="G32" s="43" t="s">
        <v>16</v>
      </c>
      <c r="H32" s="44">
        <v>3</v>
      </c>
      <c r="I32" s="26" t="s">
        <v>16</v>
      </c>
      <c r="J32" s="26">
        <v>8</v>
      </c>
      <c r="K32" s="43" t="s">
        <v>19</v>
      </c>
      <c r="L32" s="49">
        <v>10</v>
      </c>
      <c r="M32" s="27"/>
      <c r="N32" s="27"/>
      <c r="O32" s="51"/>
      <c r="P32" s="49"/>
      <c r="Q32" s="27"/>
      <c r="R32" s="27"/>
      <c r="S32" s="51" t="s">
        <v>17</v>
      </c>
      <c r="T32" s="49">
        <v>2</v>
      </c>
      <c r="U32" s="27"/>
      <c r="V32" s="27"/>
      <c r="W32" s="51"/>
      <c r="X32" s="49"/>
      <c r="Y32" s="27"/>
      <c r="Z32" s="27"/>
      <c r="AA32" s="51"/>
      <c r="AB32" s="49"/>
      <c r="AC32" s="27"/>
      <c r="AD32" s="27"/>
      <c r="AE32" s="51"/>
      <c r="AF32" s="49"/>
      <c r="AG32" s="27"/>
      <c r="AH32" s="27"/>
      <c r="AI32" s="51"/>
      <c r="AJ32" s="49"/>
      <c r="AK32" s="27" t="s">
        <v>15</v>
      </c>
      <c r="AL32" s="27">
        <v>4</v>
      </c>
      <c r="AM32" s="51"/>
      <c r="AN32" s="49"/>
      <c r="AO32" s="27"/>
      <c r="AP32" s="27"/>
      <c r="AQ32" s="51"/>
      <c r="AR32" s="49"/>
      <c r="AS32" s="27"/>
      <c r="AT32" s="27"/>
      <c r="AU32" s="51"/>
      <c r="AV32" s="49"/>
      <c r="AW32" s="27"/>
      <c r="AX32" s="27"/>
      <c r="AY32" s="51"/>
      <c r="AZ32" s="49"/>
      <c r="BA32" s="27"/>
      <c r="BB32" s="27"/>
      <c r="BC32" s="41"/>
      <c r="BD32" s="42"/>
      <c r="BE32" s="25"/>
      <c r="BF32" s="25"/>
      <c r="BG32" s="41"/>
      <c r="BH32" s="42"/>
      <c r="BI32" s="27" t="s">
        <v>15</v>
      </c>
      <c r="BJ32" s="27">
        <v>4</v>
      </c>
      <c r="BK32" s="51"/>
      <c r="BL32" s="49"/>
      <c r="BM32" s="27"/>
      <c r="BN32" s="27"/>
      <c r="BO32" s="51" t="s">
        <v>15</v>
      </c>
      <c r="BP32" s="49">
        <v>14</v>
      </c>
      <c r="BQ32" s="27"/>
      <c r="BR32" s="27"/>
      <c r="BS32" s="51"/>
      <c r="BT32" s="49"/>
      <c r="BU32" s="27"/>
      <c r="BV32" s="27"/>
      <c r="BW32" s="51" t="s">
        <v>15</v>
      </c>
      <c r="BX32" s="42">
        <v>14</v>
      </c>
      <c r="BY32" s="27" t="s">
        <v>16</v>
      </c>
      <c r="BZ32" s="27">
        <v>8</v>
      </c>
      <c r="CA32" s="51" t="s">
        <v>15</v>
      </c>
      <c r="CB32" s="49">
        <v>4</v>
      </c>
      <c r="CC32" s="27" t="s">
        <v>16</v>
      </c>
      <c r="CD32" s="27">
        <v>3</v>
      </c>
      <c r="CE32" s="51" t="s">
        <v>15</v>
      </c>
      <c r="CF32" s="49">
        <v>4</v>
      </c>
      <c r="CG32" s="27"/>
      <c r="CH32" s="27"/>
      <c r="CI32" s="55">
        <f>SUM(D32,F32,H32,J32,L32,N32,P32,R32,T32,V32,X32,Z32,AB32,AD32,AF32,AH32,AJ32,AL32,AN32,AP32,AR32,AT32,AV32,AX32,AZ32,BB32,BD32)</f>
        <v>30</v>
      </c>
      <c r="CJ32" s="56">
        <f>SUM(BF32,BH32,BJ32,BL32,BN32,BP32,BR32,BT32,BV32,BX32,BZ32,CB32,CD32,CF32,CH32)</f>
        <v>51</v>
      </c>
      <c r="CK32" s="66">
        <f>SUM(CJ32,CI32)</f>
        <v>81</v>
      </c>
      <c r="CL32" s="11"/>
      <c r="CM32" s="24"/>
      <c r="CN32" s="11"/>
    </row>
    <row r="33" spans="1:92" s="4" customFormat="1" ht="12.75">
      <c r="A33" s="10">
        <f t="shared" si="0"/>
        <v>27</v>
      </c>
      <c r="B33" s="80" t="s">
        <v>186</v>
      </c>
      <c r="C33" s="41"/>
      <c r="D33" s="42"/>
      <c r="E33" s="25"/>
      <c r="F33" s="25"/>
      <c r="G33" s="41"/>
      <c r="H33" s="42"/>
      <c r="I33" s="25"/>
      <c r="J33" s="25"/>
      <c r="K33" s="41"/>
      <c r="L33" s="42"/>
      <c r="M33" s="25"/>
      <c r="N33" s="25"/>
      <c r="O33" s="41"/>
      <c r="P33" s="42"/>
      <c r="Q33" s="25" t="s">
        <v>15</v>
      </c>
      <c r="R33" s="25">
        <v>10</v>
      </c>
      <c r="S33" s="41" t="s">
        <v>15</v>
      </c>
      <c r="T33" s="42">
        <v>4</v>
      </c>
      <c r="U33" s="25"/>
      <c r="V33" s="25"/>
      <c r="W33" s="41"/>
      <c r="X33" s="42"/>
      <c r="Y33" s="25"/>
      <c r="Z33" s="25"/>
      <c r="AA33" s="41" t="s">
        <v>18</v>
      </c>
      <c r="AB33" s="42">
        <v>8</v>
      </c>
      <c r="AC33" s="25"/>
      <c r="AD33" s="25"/>
      <c r="AE33" s="41" t="s">
        <v>15</v>
      </c>
      <c r="AF33" s="42">
        <v>4</v>
      </c>
      <c r="AG33" s="25"/>
      <c r="AH33" s="25"/>
      <c r="AI33" s="41"/>
      <c r="AJ33" s="42"/>
      <c r="AK33" s="25"/>
      <c r="AL33" s="25"/>
      <c r="AM33" s="41"/>
      <c r="AN33" s="42"/>
      <c r="AO33" s="25"/>
      <c r="AP33" s="25"/>
      <c r="AQ33" s="41"/>
      <c r="AR33" s="42"/>
      <c r="AS33" s="25"/>
      <c r="AT33" s="25"/>
      <c r="AU33" s="41"/>
      <c r="AV33" s="42"/>
      <c r="AW33" s="25" t="s">
        <v>15</v>
      </c>
      <c r="AX33" s="25">
        <v>20</v>
      </c>
      <c r="AY33" s="41"/>
      <c r="AZ33" s="42"/>
      <c r="BA33" s="25"/>
      <c r="BB33" s="25"/>
      <c r="BC33" s="41" t="s">
        <v>15</v>
      </c>
      <c r="BD33" s="42">
        <v>4</v>
      </c>
      <c r="BE33" s="25" t="s">
        <v>15</v>
      </c>
      <c r="BF33" s="25">
        <v>4</v>
      </c>
      <c r="BG33" s="41"/>
      <c r="BH33" s="42">
        <v>5</v>
      </c>
      <c r="BI33" s="25"/>
      <c r="BJ33" s="25"/>
      <c r="BK33" s="41"/>
      <c r="BL33" s="42"/>
      <c r="BM33" s="25"/>
      <c r="BN33" s="25"/>
      <c r="BO33" s="41" t="s">
        <v>17</v>
      </c>
      <c r="BP33" s="42">
        <v>10</v>
      </c>
      <c r="BQ33" s="25"/>
      <c r="BR33" s="25"/>
      <c r="BS33" s="41"/>
      <c r="BT33" s="42"/>
      <c r="BU33" s="25"/>
      <c r="BV33" s="25"/>
      <c r="BW33" s="41"/>
      <c r="BX33" s="42"/>
      <c r="BY33" s="11"/>
      <c r="BZ33" s="11"/>
      <c r="CA33" s="52" t="s">
        <v>16</v>
      </c>
      <c r="CB33" s="53">
        <v>3</v>
      </c>
      <c r="CC33" s="11" t="s">
        <v>15</v>
      </c>
      <c r="CD33" s="11">
        <v>4</v>
      </c>
      <c r="CE33" s="52" t="s">
        <v>15</v>
      </c>
      <c r="CF33" s="53">
        <v>4</v>
      </c>
      <c r="CG33" s="11"/>
      <c r="CH33" s="11"/>
      <c r="CI33" s="55">
        <f>SUM(D33,F33,H33,J33,L33,N33,P33,R33,T33,V33,X33,Z33,AB33,AD33,AF33,AH33,AJ33,AL33,AN33,AP33,AR33,AT33,AV33,AX33,AZ33,BB33,BD33)</f>
        <v>50</v>
      </c>
      <c r="CJ33" s="56">
        <f>SUM(BF33,BH33,BJ33,BL33,BN33,BP33,BR33,BT33,BV33,BX33,BZ33,CB33,CD33,CF33,CH33)</f>
        <v>30</v>
      </c>
      <c r="CK33" s="66">
        <f>SUM(CJ33,CI33)</f>
        <v>80</v>
      </c>
      <c r="CL33" s="11"/>
      <c r="CM33" s="24"/>
      <c r="CN33" s="11"/>
    </row>
    <row r="34" spans="1:92" s="4" customFormat="1" ht="12.75">
      <c r="A34" s="10">
        <f t="shared" si="0"/>
        <v>28</v>
      </c>
      <c r="B34" s="79" t="s">
        <v>109</v>
      </c>
      <c r="C34" s="43"/>
      <c r="D34" s="44"/>
      <c r="E34" s="26"/>
      <c r="F34" s="26"/>
      <c r="G34" s="43"/>
      <c r="H34" s="44"/>
      <c r="I34" s="26"/>
      <c r="J34" s="26"/>
      <c r="K34" s="43" t="s">
        <v>16</v>
      </c>
      <c r="L34" s="49">
        <v>18</v>
      </c>
      <c r="M34" s="27"/>
      <c r="N34" s="27"/>
      <c r="O34" s="51"/>
      <c r="P34" s="49"/>
      <c r="Q34" s="27" t="s">
        <v>15</v>
      </c>
      <c r="R34" s="27">
        <v>10</v>
      </c>
      <c r="S34" s="51"/>
      <c r="T34" s="49"/>
      <c r="U34" s="27"/>
      <c r="V34" s="27"/>
      <c r="W34" s="51"/>
      <c r="X34" s="49"/>
      <c r="Y34" s="27" t="s">
        <v>16</v>
      </c>
      <c r="Z34" s="27">
        <v>12</v>
      </c>
      <c r="AA34" s="51" t="s">
        <v>15</v>
      </c>
      <c r="AB34" s="49">
        <v>14</v>
      </c>
      <c r="AC34" s="27"/>
      <c r="AD34" s="27"/>
      <c r="AE34" s="51"/>
      <c r="AF34" s="49"/>
      <c r="AG34" s="27"/>
      <c r="AH34" s="27"/>
      <c r="AI34" s="51"/>
      <c r="AJ34" s="49"/>
      <c r="AK34" s="27"/>
      <c r="AL34" s="27"/>
      <c r="AM34" s="51"/>
      <c r="AN34" s="49"/>
      <c r="AO34" s="27"/>
      <c r="AP34" s="27"/>
      <c r="AQ34" s="51"/>
      <c r="AR34" s="49"/>
      <c r="AS34" s="27" t="s">
        <v>15</v>
      </c>
      <c r="AT34" s="27">
        <v>4</v>
      </c>
      <c r="AU34" s="51"/>
      <c r="AV34" s="49"/>
      <c r="AW34" s="27" t="s">
        <v>16</v>
      </c>
      <c r="AX34" s="27">
        <v>18</v>
      </c>
      <c r="AY34" s="51"/>
      <c r="AZ34" s="49"/>
      <c r="BA34" s="27" t="s">
        <v>15</v>
      </c>
      <c r="BB34" s="27">
        <v>4</v>
      </c>
      <c r="BC34" s="41"/>
      <c r="BD34" s="42"/>
      <c r="BE34" s="25"/>
      <c r="BF34" s="25"/>
      <c r="BG34" s="41"/>
      <c r="BH34" s="42"/>
      <c r="BI34" s="27"/>
      <c r="BJ34" s="27"/>
      <c r="BK34" s="51"/>
      <c r="BL34" s="49"/>
      <c r="BM34" s="27"/>
      <c r="BN34" s="27"/>
      <c r="BO34" s="51"/>
      <c r="BP34" s="49"/>
      <c r="BQ34" s="27"/>
      <c r="BR34" s="27"/>
      <c r="BS34" s="51"/>
      <c r="BT34" s="49"/>
      <c r="BU34" s="27"/>
      <c r="BV34" s="27"/>
      <c r="BW34" s="51"/>
      <c r="BX34" s="42"/>
      <c r="BY34" s="27"/>
      <c r="BZ34" s="27"/>
      <c r="CA34" s="51"/>
      <c r="CB34" s="49"/>
      <c r="CC34" s="27"/>
      <c r="CD34" s="27"/>
      <c r="CE34" s="51"/>
      <c r="CF34" s="49"/>
      <c r="CG34" s="27"/>
      <c r="CH34" s="27"/>
      <c r="CI34" s="55">
        <f>SUM(D34,F34,H34,J34,L34,N34,P34,R34,T34,V34,X34,Z34,AB34,AD34,AF34,AH34,AJ34,AL34,AN34,AP34,AR34,AT34,AV34,AX34,AZ34,BB34,BD34)</f>
        <v>80</v>
      </c>
      <c r="CJ34" s="56">
        <f>SUM(BF34,BH34,BJ34,BL34,BN34,BP34,BR34,BT34,BV34,BX34,BZ34,CB34,CD34,CF34,CH34)</f>
        <v>0</v>
      </c>
      <c r="CK34" s="66">
        <f>SUM(CJ34,CI34)</f>
        <v>80</v>
      </c>
      <c r="CL34" s="11"/>
      <c r="CM34" s="24"/>
      <c r="CN34" s="11"/>
    </row>
    <row r="35" spans="1:92" s="4" customFormat="1" ht="12.75">
      <c r="A35" s="10">
        <f t="shared" si="0"/>
        <v>29</v>
      </c>
      <c r="B35" s="79" t="s">
        <v>176</v>
      </c>
      <c r="C35" s="43"/>
      <c r="D35" s="44"/>
      <c r="E35" s="26"/>
      <c r="F35" s="26"/>
      <c r="G35" s="43"/>
      <c r="H35" s="44"/>
      <c r="I35" s="26"/>
      <c r="J35" s="26"/>
      <c r="K35" s="43" t="s">
        <v>20</v>
      </c>
      <c r="L35" s="44">
        <v>14</v>
      </c>
      <c r="M35" s="26"/>
      <c r="N35" s="27"/>
      <c r="O35" s="51"/>
      <c r="P35" s="49"/>
      <c r="Q35" s="27" t="s">
        <v>15</v>
      </c>
      <c r="R35" s="27">
        <v>10</v>
      </c>
      <c r="S35" s="51"/>
      <c r="T35" s="49"/>
      <c r="U35" s="27"/>
      <c r="V35" s="27"/>
      <c r="W35" s="51"/>
      <c r="X35" s="49"/>
      <c r="Y35" s="27"/>
      <c r="Z35" s="27"/>
      <c r="AA35" s="51"/>
      <c r="AB35" s="49"/>
      <c r="AC35" s="27"/>
      <c r="AD35" s="27"/>
      <c r="AE35" s="51"/>
      <c r="AF35" s="49"/>
      <c r="AG35" s="27"/>
      <c r="AH35" s="27"/>
      <c r="AI35" s="51"/>
      <c r="AJ35" s="49"/>
      <c r="AK35" s="27"/>
      <c r="AL35" s="27"/>
      <c r="AM35" s="51"/>
      <c r="AN35" s="49"/>
      <c r="AO35" s="27"/>
      <c r="AP35" s="27"/>
      <c r="AQ35" s="51"/>
      <c r="AR35" s="49"/>
      <c r="AS35" s="27" t="s">
        <v>15</v>
      </c>
      <c r="AT35" s="27">
        <v>4</v>
      </c>
      <c r="AU35" s="51"/>
      <c r="AV35" s="49"/>
      <c r="AW35" s="27" t="s">
        <v>16</v>
      </c>
      <c r="AX35" s="27">
        <v>18</v>
      </c>
      <c r="AY35" s="51"/>
      <c r="AZ35" s="49"/>
      <c r="BA35" s="27" t="s">
        <v>16</v>
      </c>
      <c r="BB35" s="27">
        <v>3</v>
      </c>
      <c r="BC35" s="41"/>
      <c r="BD35" s="42"/>
      <c r="BE35" s="25"/>
      <c r="BF35" s="25"/>
      <c r="BG35" s="41"/>
      <c r="BH35" s="42"/>
      <c r="BI35" s="27"/>
      <c r="BJ35" s="27"/>
      <c r="BK35" s="51" t="s">
        <v>15</v>
      </c>
      <c r="BL35" s="49">
        <v>4</v>
      </c>
      <c r="BM35" s="27"/>
      <c r="BN35" s="27"/>
      <c r="BO35" s="51" t="s">
        <v>15</v>
      </c>
      <c r="BP35" s="49">
        <v>14</v>
      </c>
      <c r="BQ35" s="27" t="s">
        <v>19</v>
      </c>
      <c r="BR35" s="27">
        <v>10</v>
      </c>
      <c r="BS35" s="51"/>
      <c r="BT35" s="49"/>
      <c r="BU35" s="27"/>
      <c r="BV35" s="27"/>
      <c r="BW35" s="51"/>
      <c r="BX35" s="42"/>
      <c r="BY35" s="11"/>
      <c r="BZ35" s="11"/>
      <c r="CA35" s="52"/>
      <c r="CB35" s="53"/>
      <c r="CC35" s="11"/>
      <c r="CD35" s="11"/>
      <c r="CE35" s="52"/>
      <c r="CF35" s="53"/>
      <c r="CG35" s="11"/>
      <c r="CH35" s="11"/>
      <c r="CI35" s="55">
        <f>SUM(D35,F35,H35,J35,L35,N35,P35,R35,T35,V35,X35,Z35,AB35,AD35,AF35,AH35,AJ35,AL35,AN35,AP35,AR35,AT35,AV35,AX35,AZ35,BB35,BD35)</f>
        <v>49</v>
      </c>
      <c r="CJ35" s="56">
        <f>SUM(BF35,BH35,BJ35,BL35,BN35,BP35,BR35,BT35,BV35,BX35,BZ35,CB35,CD35,CF35,CH35)</f>
        <v>28</v>
      </c>
      <c r="CK35" s="66">
        <f>SUM(CJ35,CI35)</f>
        <v>77</v>
      </c>
      <c r="CL35" s="11"/>
      <c r="CM35" s="24"/>
      <c r="CN35" s="11"/>
    </row>
    <row r="36" spans="1:92" s="4" customFormat="1" ht="12.75">
      <c r="A36" s="10">
        <f t="shared" si="0"/>
        <v>30</v>
      </c>
      <c r="B36" s="79" t="s">
        <v>98</v>
      </c>
      <c r="C36" s="43"/>
      <c r="D36" s="44"/>
      <c r="E36" s="26"/>
      <c r="F36" s="26"/>
      <c r="G36" s="43" t="s">
        <v>15</v>
      </c>
      <c r="H36" s="44">
        <v>4</v>
      </c>
      <c r="I36" s="26" t="s">
        <v>15</v>
      </c>
      <c r="J36" s="26">
        <v>10</v>
      </c>
      <c r="K36" s="43" t="s">
        <v>17</v>
      </c>
      <c r="L36" s="44">
        <v>16</v>
      </c>
      <c r="M36" s="26"/>
      <c r="N36" s="27"/>
      <c r="O36" s="51"/>
      <c r="P36" s="49"/>
      <c r="Q36" s="27"/>
      <c r="R36" s="27"/>
      <c r="S36" s="51" t="s">
        <v>15</v>
      </c>
      <c r="T36" s="49">
        <v>4</v>
      </c>
      <c r="U36" s="27"/>
      <c r="V36" s="27"/>
      <c r="W36" s="51"/>
      <c r="X36" s="49"/>
      <c r="Y36" s="27"/>
      <c r="Z36" s="27"/>
      <c r="AA36" s="51" t="s">
        <v>17</v>
      </c>
      <c r="AB36" s="49">
        <v>10</v>
      </c>
      <c r="AC36" s="27"/>
      <c r="AD36" s="27"/>
      <c r="AE36" s="51"/>
      <c r="AF36" s="49"/>
      <c r="AG36" s="27"/>
      <c r="AH36" s="27"/>
      <c r="AI36" s="51"/>
      <c r="AJ36" s="49"/>
      <c r="AK36" s="27" t="s">
        <v>15</v>
      </c>
      <c r="AL36" s="27">
        <v>4</v>
      </c>
      <c r="AM36" s="51"/>
      <c r="AN36" s="49"/>
      <c r="AO36" s="27"/>
      <c r="AP36" s="27"/>
      <c r="AQ36" s="51"/>
      <c r="AR36" s="49"/>
      <c r="AS36" s="27"/>
      <c r="AT36" s="27"/>
      <c r="AU36" s="51"/>
      <c r="AV36" s="49"/>
      <c r="AW36" s="27"/>
      <c r="AX36" s="27"/>
      <c r="AY36" s="51"/>
      <c r="AZ36" s="49"/>
      <c r="BA36" s="27"/>
      <c r="BB36" s="27"/>
      <c r="BC36" s="41"/>
      <c r="BD36" s="42"/>
      <c r="BE36" s="25"/>
      <c r="BF36" s="25"/>
      <c r="BG36" s="41"/>
      <c r="BH36" s="42"/>
      <c r="BI36" s="27"/>
      <c r="BJ36" s="27"/>
      <c r="BK36" s="51"/>
      <c r="BL36" s="49"/>
      <c r="BM36" s="27"/>
      <c r="BN36" s="27"/>
      <c r="BO36" s="51" t="s">
        <v>15</v>
      </c>
      <c r="BP36" s="49">
        <v>14</v>
      </c>
      <c r="BQ36" s="27" t="s">
        <v>20</v>
      </c>
      <c r="BR36" s="27">
        <v>14</v>
      </c>
      <c r="BS36" s="51"/>
      <c r="BT36" s="49"/>
      <c r="BU36" s="27"/>
      <c r="BV36" s="27"/>
      <c r="BW36" s="51"/>
      <c r="BX36" s="49"/>
      <c r="BY36" s="11"/>
      <c r="BZ36" s="11"/>
      <c r="CA36" s="52"/>
      <c r="CB36" s="53"/>
      <c r="CC36" s="11"/>
      <c r="CD36" s="11"/>
      <c r="CE36" s="52"/>
      <c r="CF36" s="53"/>
      <c r="CG36" s="11"/>
      <c r="CH36" s="11"/>
      <c r="CI36" s="55">
        <f>SUM(D36,F36,H36,J36,L36,N36,P36,R36,T36,V36,X36,Z36,AB36,AD36,AF36,AH36,AJ36,AL36,AN36,AP36,AR36,AT36,AV36,AX36,AZ36,BB36,BD36)</f>
        <v>48</v>
      </c>
      <c r="CJ36" s="56">
        <f>SUM(BF36,BH36,BJ36,BL36,BN36,BP36,BR36,BT36,BV36,BX36,BZ36,CB36,CD36,CF36,CH36)</f>
        <v>28</v>
      </c>
      <c r="CK36" s="66">
        <f>SUM(CJ36,CI36)</f>
        <v>76</v>
      </c>
      <c r="CL36" s="11"/>
      <c r="CM36" s="24"/>
      <c r="CN36" s="11"/>
    </row>
    <row r="37" spans="1:92" s="4" customFormat="1" ht="12.75">
      <c r="A37" s="10">
        <f t="shared" si="0"/>
        <v>31</v>
      </c>
      <c r="B37" s="79" t="s">
        <v>187</v>
      </c>
      <c r="C37" s="43"/>
      <c r="D37" s="44"/>
      <c r="E37" s="26" t="s">
        <v>15</v>
      </c>
      <c r="F37" s="26">
        <v>4</v>
      </c>
      <c r="G37" s="43" t="s">
        <v>16</v>
      </c>
      <c r="H37" s="44">
        <v>3</v>
      </c>
      <c r="I37" s="26" t="s">
        <v>16</v>
      </c>
      <c r="J37" s="26">
        <v>8</v>
      </c>
      <c r="K37" s="43" t="s">
        <v>17</v>
      </c>
      <c r="L37" s="49">
        <v>16</v>
      </c>
      <c r="M37" s="27"/>
      <c r="N37" s="27"/>
      <c r="O37" s="51"/>
      <c r="P37" s="49"/>
      <c r="Q37" s="27"/>
      <c r="R37" s="27"/>
      <c r="S37" s="51"/>
      <c r="T37" s="49"/>
      <c r="U37" s="27"/>
      <c r="V37" s="27"/>
      <c r="W37" s="51" t="s">
        <v>17</v>
      </c>
      <c r="X37" s="49">
        <v>2</v>
      </c>
      <c r="Y37" s="27"/>
      <c r="Z37" s="27"/>
      <c r="AA37" s="51" t="s">
        <v>18</v>
      </c>
      <c r="AB37" s="49">
        <v>8</v>
      </c>
      <c r="AC37" s="27"/>
      <c r="AD37" s="27"/>
      <c r="AE37" s="51"/>
      <c r="AF37" s="49"/>
      <c r="AG37" s="27"/>
      <c r="AH37" s="27"/>
      <c r="AI37" s="51"/>
      <c r="AJ37" s="49"/>
      <c r="AK37" s="27" t="s">
        <v>17</v>
      </c>
      <c r="AL37" s="27">
        <v>2</v>
      </c>
      <c r="AM37" s="51"/>
      <c r="AN37" s="49"/>
      <c r="AO37" s="27" t="s">
        <v>16</v>
      </c>
      <c r="AP37" s="27">
        <v>3</v>
      </c>
      <c r="AQ37" s="51"/>
      <c r="AR37" s="49"/>
      <c r="AS37" s="27"/>
      <c r="AT37" s="27"/>
      <c r="AU37" s="51"/>
      <c r="AV37" s="49"/>
      <c r="AW37" s="27"/>
      <c r="AX37" s="27"/>
      <c r="AY37" s="51"/>
      <c r="AZ37" s="49"/>
      <c r="BA37" s="27" t="s">
        <v>20</v>
      </c>
      <c r="BB37" s="27">
        <v>1</v>
      </c>
      <c r="BC37" s="41"/>
      <c r="BD37" s="42"/>
      <c r="BE37" s="25"/>
      <c r="BF37" s="25"/>
      <c r="BG37" s="41"/>
      <c r="BH37" s="42"/>
      <c r="BI37" s="27"/>
      <c r="BJ37" s="27"/>
      <c r="BK37" s="51"/>
      <c r="BL37" s="49"/>
      <c r="BM37" s="27"/>
      <c r="BN37" s="27"/>
      <c r="BO37" s="51"/>
      <c r="BP37" s="49"/>
      <c r="BQ37" s="27"/>
      <c r="BR37" s="27"/>
      <c r="BS37" s="51"/>
      <c r="BT37" s="49"/>
      <c r="BU37" s="27"/>
      <c r="BV37" s="27"/>
      <c r="BW37" s="51"/>
      <c r="BX37" s="42"/>
      <c r="BY37" s="27" t="s">
        <v>20</v>
      </c>
      <c r="BZ37" s="27">
        <v>5</v>
      </c>
      <c r="CA37" s="51" t="s">
        <v>15</v>
      </c>
      <c r="CB37" s="49">
        <v>4</v>
      </c>
      <c r="CC37" s="27" t="s">
        <v>15</v>
      </c>
      <c r="CD37" s="27">
        <v>4</v>
      </c>
      <c r="CE37" s="51" t="s">
        <v>15</v>
      </c>
      <c r="CF37" s="49">
        <v>4</v>
      </c>
      <c r="CG37" s="27"/>
      <c r="CH37" s="27">
        <v>10</v>
      </c>
      <c r="CI37" s="55">
        <f>SUM(D37,F37,H37,J37,L37,N37,P37,R37,T37,V37,X37,Z37,AB37,AD37,AF37,AH37,AJ37,AL37,AN37,AP37,AR37,AT37,AV37,AX37,AZ37,BB37,BD37)</f>
        <v>47</v>
      </c>
      <c r="CJ37" s="56">
        <f>SUM(BF37,BH37,BJ37,BL37,BN37,BP37,BR37,BT37,BV37,BX37,BZ37,CB37,CD37,CF37,CH37)</f>
        <v>27</v>
      </c>
      <c r="CK37" s="66">
        <f>SUM(CJ37,CI37)</f>
        <v>74</v>
      </c>
      <c r="CL37" s="11"/>
      <c r="CM37" s="24"/>
      <c r="CN37" s="11"/>
    </row>
    <row r="38" spans="1:92" s="4" customFormat="1" ht="12.75">
      <c r="A38" s="10">
        <f t="shared" si="0"/>
        <v>32</v>
      </c>
      <c r="B38" s="79" t="s">
        <v>131</v>
      </c>
      <c r="C38" s="43"/>
      <c r="D38" s="44"/>
      <c r="E38" s="26"/>
      <c r="F38" s="26"/>
      <c r="G38" s="43" t="s">
        <v>15</v>
      </c>
      <c r="H38" s="44">
        <v>4</v>
      </c>
      <c r="I38" s="26" t="s">
        <v>15</v>
      </c>
      <c r="J38" s="26">
        <v>10</v>
      </c>
      <c r="K38" s="43" t="s">
        <v>16</v>
      </c>
      <c r="L38" s="44">
        <v>18</v>
      </c>
      <c r="M38" s="26"/>
      <c r="N38" s="27"/>
      <c r="O38" s="51"/>
      <c r="P38" s="49"/>
      <c r="Q38" s="27" t="s">
        <v>15</v>
      </c>
      <c r="R38" s="27">
        <v>10</v>
      </c>
      <c r="S38" s="51"/>
      <c r="T38" s="49"/>
      <c r="U38" s="27"/>
      <c r="V38" s="27"/>
      <c r="W38" s="51"/>
      <c r="X38" s="49"/>
      <c r="Y38" s="27"/>
      <c r="Z38" s="27"/>
      <c r="AA38" s="51" t="s">
        <v>15</v>
      </c>
      <c r="AB38" s="49">
        <v>14</v>
      </c>
      <c r="AC38" s="27"/>
      <c r="AD38" s="27"/>
      <c r="AE38" s="51"/>
      <c r="AF38" s="49"/>
      <c r="AG38" s="27"/>
      <c r="AH38" s="27"/>
      <c r="AI38" s="51"/>
      <c r="AJ38" s="49"/>
      <c r="AK38" s="27"/>
      <c r="AL38" s="27"/>
      <c r="AM38" s="51"/>
      <c r="AN38" s="49"/>
      <c r="AO38" s="27"/>
      <c r="AP38" s="27"/>
      <c r="AQ38" s="51" t="s">
        <v>15</v>
      </c>
      <c r="AR38" s="49">
        <v>4</v>
      </c>
      <c r="AS38" s="27"/>
      <c r="AT38" s="27"/>
      <c r="AU38" s="51"/>
      <c r="AV38" s="49"/>
      <c r="AW38" s="27"/>
      <c r="AX38" s="27"/>
      <c r="AY38" s="51"/>
      <c r="AZ38" s="49"/>
      <c r="BA38" s="27"/>
      <c r="BB38" s="27"/>
      <c r="BC38" s="41"/>
      <c r="BD38" s="42"/>
      <c r="BE38" s="25"/>
      <c r="BF38" s="25"/>
      <c r="BG38" s="41"/>
      <c r="BH38" s="42"/>
      <c r="BI38" s="27"/>
      <c r="BJ38" s="27"/>
      <c r="BK38" s="51"/>
      <c r="BL38" s="49"/>
      <c r="BM38" s="27"/>
      <c r="BN38" s="27"/>
      <c r="BO38" s="51" t="s">
        <v>15</v>
      </c>
      <c r="BP38" s="49">
        <v>14</v>
      </c>
      <c r="BQ38" s="27"/>
      <c r="BR38" s="27"/>
      <c r="BS38" s="51"/>
      <c r="BT38" s="49"/>
      <c r="BU38" s="27"/>
      <c r="BV38" s="27"/>
      <c r="BW38" s="51"/>
      <c r="BX38" s="42"/>
      <c r="BY38" s="27"/>
      <c r="BZ38" s="27"/>
      <c r="CA38" s="51"/>
      <c r="CB38" s="49"/>
      <c r="CC38" s="27"/>
      <c r="CD38" s="27"/>
      <c r="CE38" s="51"/>
      <c r="CF38" s="49"/>
      <c r="CG38" s="27"/>
      <c r="CH38" s="27"/>
      <c r="CI38" s="55">
        <f>SUM(D38,F38,H38,J38,L38,N38,P38,R38,T38,V38,X38,Z38,AB38,AD38,AF38,AH38,AJ38,AL38,AN38,AP38,AR38,AT38,AV38,AX38,AZ38,BB38,BD38)</f>
        <v>60</v>
      </c>
      <c r="CJ38" s="56">
        <f>SUM(BF38,BH38,BJ38,BL38,BN38,BP38,BR38,BT38,BV38,BX38,BZ38,CB38,CD38,CF38,CH38)</f>
        <v>14</v>
      </c>
      <c r="CK38" s="66">
        <f>SUM(CJ38,CI38)</f>
        <v>74</v>
      </c>
      <c r="CL38" s="11"/>
      <c r="CM38" s="24"/>
      <c r="CN38" s="11"/>
    </row>
    <row r="39" spans="1:92" s="4" customFormat="1" ht="12.75">
      <c r="A39" s="10">
        <f t="shared" si="0"/>
        <v>33</v>
      </c>
      <c r="B39" s="79" t="s">
        <v>110</v>
      </c>
      <c r="C39" s="41"/>
      <c r="D39" s="42"/>
      <c r="E39" s="25"/>
      <c r="F39" s="25"/>
      <c r="G39" s="41"/>
      <c r="H39" s="42"/>
      <c r="I39" s="25" t="s">
        <v>15</v>
      </c>
      <c r="J39" s="25">
        <v>10</v>
      </c>
      <c r="K39" s="41" t="s">
        <v>17</v>
      </c>
      <c r="L39" s="42">
        <v>16</v>
      </c>
      <c r="M39" s="25"/>
      <c r="N39" s="25"/>
      <c r="O39" s="41" t="s">
        <v>16</v>
      </c>
      <c r="P39" s="42">
        <v>12</v>
      </c>
      <c r="Q39" s="25" t="s">
        <v>20</v>
      </c>
      <c r="R39" s="25">
        <v>5</v>
      </c>
      <c r="S39" s="41"/>
      <c r="T39" s="42"/>
      <c r="U39" s="25"/>
      <c r="V39" s="25"/>
      <c r="W39" s="41"/>
      <c r="X39" s="42"/>
      <c r="Y39" s="25"/>
      <c r="Z39" s="25"/>
      <c r="AA39" s="41" t="s">
        <v>17</v>
      </c>
      <c r="AB39" s="42">
        <v>10</v>
      </c>
      <c r="AC39" s="25"/>
      <c r="AD39" s="25"/>
      <c r="AE39" s="41"/>
      <c r="AF39" s="42"/>
      <c r="AG39" s="25" t="s">
        <v>15</v>
      </c>
      <c r="AH39" s="25">
        <v>4</v>
      </c>
      <c r="AI39" s="41"/>
      <c r="AJ39" s="42"/>
      <c r="AK39" s="25"/>
      <c r="AL39" s="25"/>
      <c r="AM39" s="41"/>
      <c r="AN39" s="42"/>
      <c r="AO39" s="25" t="s">
        <v>15</v>
      </c>
      <c r="AP39" s="25">
        <v>4</v>
      </c>
      <c r="AQ39" s="41"/>
      <c r="AR39" s="42"/>
      <c r="AS39" s="25"/>
      <c r="AT39" s="25"/>
      <c r="AU39" s="41"/>
      <c r="AV39" s="42"/>
      <c r="AW39" s="25"/>
      <c r="AX39" s="25"/>
      <c r="AY39" s="41"/>
      <c r="AZ39" s="42"/>
      <c r="BA39" s="13" t="s">
        <v>15</v>
      </c>
      <c r="BB39" s="13">
        <v>4</v>
      </c>
      <c r="BC39" s="41"/>
      <c r="BD39" s="42"/>
      <c r="BE39" s="25"/>
      <c r="BF39" s="25"/>
      <c r="BG39" s="41"/>
      <c r="BH39" s="42"/>
      <c r="BI39" s="25"/>
      <c r="BJ39" s="25"/>
      <c r="BK39" s="41" t="s">
        <v>15</v>
      </c>
      <c r="BL39" s="42">
        <v>4</v>
      </c>
      <c r="BM39" s="25" t="s">
        <v>15</v>
      </c>
      <c r="BN39" s="25">
        <v>4</v>
      </c>
      <c r="BO39" s="41"/>
      <c r="BP39" s="42"/>
      <c r="BQ39" s="25"/>
      <c r="BR39" s="25"/>
      <c r="BS39" s="41"/>
      <c r="BT39" s="42"/>
      <c r="BU39" s="25"/>
      <c r="BV39" s="77"/>
      <c r="BW39" s="41"/>
      <c r="BX39" s="42"/>
      <c r="BY39" s="27"/>
      <c r="BZ39" s="27"/>
      <c r="CA39" s="51"/>
      <c r="CB39" s="49"/>
      <c r="CC39" s="27"/>
      <c r="CD39" s="27"/>
      <c r="CE39" s="51"/>
      <c r="CF39" s="49"/>
      <c r="CG39" s="27"/>
      <c r="CH39" s="27"/>
      <c r="CI39" s="55">
        <f>SUM(D39,F39,H39,J39,L39,N39,P39,R39,T39,V39,X39,Z39,AB39,AD39,AF39,AH39,AJ39,AL39,AN39,AP39,AR39,AT39,AV39,AX39,AZ39,BB39,BD39)</f>
        <v>65</v>
      </c>
      <c r="CJ39" s="56">
        <f>SUM(BF39,BH39,BJ39,BL39,BN39,BP39,BR39,BT39,BV39,BX39,BZ39,CB39,CD39,CF39,CH39)</f>
        <v>8</v>
      </c>
      <c r="CK39" s="66">
        <f>SUM(CJ39,CI39)</f>
        <v>73</v>
      </c>
      <c r="CL39" s="11"/>
      <c r="CM39" s="24"/>
      <c r="CN39" s="11"/>
    </row>
    <row r="40" spans="1:92" s="4" customFormat="1" ht="12.75">
      <c r="A40" s="10">
        <f t="shared" si="0"/>
        <v>34</v>
      </c>
      <c r="B40" s="79" t="s">
        <v>164</v>
      </c>
      <c r="C40" s="43"/>
      <c r="D40" s="44"/>
      <c r="E40" s="26"/>
      <c r="F40" s="26"/>
      <c r="G40" s="43"/>
      <c r="H40" s="44"/>
      <c r="I40" s="26" t="s">
        <v>15</v>
      </c>
      <c r="J40" s="26">
        <v>10</v>
      </c>
      <c r="K40" s="43" t="s">
        <v>20</v>
      </c>
      <c r="L40" s="44">
        <v>14</v>
      </c>
      <c r="M40" s="26"/>
      <c r="N40" s="27"/>
      <c r="O40" s="51"/>
      <c r="P40" s="49"/>
      <c r="Q40" s="27" t="s">
        <v>15</v>
      </c>
      <c r="R40" s="27">
        <v>10</v>
      </c>
      <c r="S40" s="51"/>
      <c r="T40" s="49"/>
      <c r="U40" s="27"/>
      <c r="V40" s="27"/>
      <c r="W40" s="51"/>
      <c r="X40" s="49"/>
      <c r="Y40" s="27"/>
      <c r="Z40" s="27"/>
      <c r="AA40" s="51" t="s">
        <v>16</v>
      </c>
      <c r="AB40" s="49">
        <v>12</v>
      </c>
      <c r="AC40" s="27"/>
      <c r="AD40" s="27"/>
      <c r="AE40" s="51"/>
      <c r="AF40" s="49"/>
      <c r="AG40" s="27"/>
      <c r="AH40" s="27"/>
      <c r="AI40" s="51"/>
      <c r="AJ40" s="49"/>
      <c r="AK40" s="27" t="s">
        <v>15</v>
      </c>
      <c r="AL40" s="27">
        <v>4</v>
      </c>
      <c r="AM40" s="51"/>
      <c r="AN40" s="49"/>
      <c r="AO40" s="27"/>
      <c r="AP40" s="27"/>
      <c r="AQ40" s="51"/>
      <c r="AR40" s="49"/>
      <c r="AS40" s="27"/>
      <c r="AT40" s="27"/>
      <c r="AU40" s="51"/>
      <c r="AV40" s="49"/>
      <c r="AW40" s="27"/>
      <c r="AX40" s="27"/>
      <c r="AY40" s="51"/>
      <c r="AZ40" s="49"/>
      <c r="BA40" s="27"/>
      <c r="BB40" s="27"/>
      <c r="BC40" s="41"/>
      <c r="BD40" s="42"/>
      <c r="BE40" s="25"/>
      <c r="BF40" s="25"/>
      <c r="BG40" s="41"/>
      <c r="BH40" s="42"/>
      <c r="BI40" s="27" t="s">
        <v>15</v>
      </c>
      <c r="BJ40" s="27">
        <v>4</v>
      </c>
      <c r="BK40" s="51"/>
      <c r="BL40" s="49"/>
      <c r="BM40" s="27"/>
      <c r="BN40" s="27"/>
      <c r="BO40" s="51" t="s">
        <v>15</v>
      </c>
      <c r="BP40" s="49">
        <v>14</v>
      </c>
      <c r="BQ40" s="27"/>
      <c r="BR40" s="27"/>
      <c r="BS40" s="51"/>
      <c r="BT40" s="49"/>
      <c r="BU40" s="27"/>
      <c r="BV40" s="27"/>
      <c r="BW40" s="51"/>
      <c r="BX40" s="42"/>
      <c r="BY40" s="11"/>
      <c r="BZ40" s="11"/>
      <c r="CA40" s="52"/>
      <c r="CB40" s="53"/>
      <c r="CC40" s="11"/>
      <c r="CD40" s="11"/>
      <c r="CE40" s="52"/>
      <c r="CF40" s="53"/>
      <c r="CG40" s="11"/>
      <c r="CH40" s="11"/>
      <c r="CI40" s="55">
        <f>SUM(D40,F40,H40,J40,L40,N40,P40,R40,T40,V40,X40,Z40,AB40,AD40,AF40,AH40,AJ40,AL40,AN40,AP40,AR40,AT40,AV40,AX40,AZ40,BB40,BD40)</f>
        <v>50</v>
      </c>
      <c r="CJ40" s="56">
        <f>SUM(BF40,BH40,BJ40,BL40,BN40,BP40,BR40,BT40,BV40,BX40,BZ40,CB40,CD40,CF40,CH40)</f>
        <v>18</v>
      </c>
      <c r="CK40" s="66">
        <f>SUM(CJ40,CI40)</f>
        <v>68</v>
      </c>
      <c r="CL40" s="11"/>
      <c r="CM40" s="24"/>
      <c r="CN40" s="11"/>
    </row>
    <row r="41" spans="1:92" s="4" customFormat="1" ht="10.5" customHeight="1">
      <c r="A41" s="10">
        <f t="shared" si="0"/>
        <v>35</v>
      </c>
      <c r="B41" s="79" t="s">
        <v>101</v>
      </c>
      <c r="C41" s="41" t="s">
        <v>15</v>
      </c>
      <c r="D41" s="42">
        <v>4</v>
      </c>
      <c r="E41" s="25"/>
      <c r="F41" s="25"/>
      <c r="G41" s="41"/>
      <c r="H41" s="42"/>
      <c r="I41" s="25"/>
      <c r="J41" s="25"/>
      <c r="K41" s="41" t="s">
        <v>20</v>
      </c>
      <c r="L41" s="42">
        <v>14</v>
      </c>
      <c r="M41" s="25"/>
      <c r="N41" s="25"/>
      <c r="O41" s="41"/>
      <c r="P41" s="42"/>
      <c r="Q41" s="25"/>
      <c r="R41" s="25"/>
      <c r="S41" s="41"/>
      <c r="T41" s="42"/>
      <c r="U41" s="25"/>
      <c r="V41" s="25"/>
      <c r="W41" s="41" t="s">
        <v>16</v>
      </c>
      <c r="X41" s="42">
        <v>3</v>
      </c>
      <c r="Y41" s="25"/>
      <c r="Z41" s="25"/>
      <c r="AA41" s="41" t="s">
        <v>17</v>
      </c>
      <c r="AB41" s="42">
        <v>10</v>
      </c>
      <c r="AC41" s="25"/>
      <c r="AD41" s="25"/>
      <c r="AE41" s="41"/>
      <c r="AF41" s="42"/>
      <c r="AG41" s="25"/>
      <c r="AH41" s="25"/>
      <c r="AI41" s="41"/>
      <c r="AJ41" s="42"/>
      <c r="AK41" s="25"/>
      <c r="AL41" s="25"/>
      <c r="AM41" s="41"/>
      <c r="AN41" s="42"/>
      <c r="AO41" s="25"/>
      <c r="AP41" s="25"/>
      <c r="AQ41" s="41"/>
      <c r="AR41" s="42"/>
      <c r="AS41" s="25"/>
      <c r="AT41" s="25"/>
      <c r="AU41" s="41" t="s">
        <v>15</v>
      </c>
      <c r="AV41" s="42">
        <v>4</v>
      </c>
      <c r="AW41" s="25"/>
      <c r="AX41" s="25"/>
      <c r="AY41" s="41"/>
      <c r="AZ41" s="42"/>
      <c r="BA41" s="25" t="s">
        <v>20</v>
      </c>
      <c r="BB41" s="25">
        <v>1</v>
      </c>
      <c r="BC41" s="41"/>
      <c r="BD41" s="42"/>
      <c r="BE41" s="25"/>
      <c r="BF41" s="25"/>
      <c r="BG41" s="41"/>
      <c r="BH41" s="42"/>
      <c r="BI41" s="25"/>
      <c r="BJ41" s="25"/>
      <c r="BK41" s="41"/>
      <c r="BL41" s="42"/>
      <c r="BM41" s="25"/>
      <c r="BN41" s="25"/>
      <c r="BO41" s="41" t="s">
        <v>19</v>
      </c>
      <c r="BP41" s="42">
        <v>7</v>
      </c>
      <c r="BQ41" s="25" t="s">
        <v>20</v>
      </c>
      <c r="BR41" s="25">
        <v>14</v>
      </c>
      <c r="BS41" s="41"/>
      <c r="BT41" s="42"/>
      <c r="BU41" s="25"/>
      <c r="BV41" s="25"/>
      <c r="BW41" s="41"/>
      <c r="BX41" s="42"/>
      <c r="BY41" s="27"/>
      <c r="BZ41" s="27"/>
      <c r="CA41" s="51" t="s">
        <v>16</v>
      </c>
      <c r="CB41" s="49">
        <v>3</v>
      </c>
      <c r="CC41" s="27" t="s">
        <v>16</v>
      </c>
      <c r="CD41" s="27">
        <v>3</v>
      </c>
      <c r="CE41" s="51" t="s">
        <v>16</v>
      </c>
      <c r="CF41" s="49">
        <v>3</v>
      </c>
      <c r="CG41" s="27"/>
      <c r="CH41" s="27"/>
      <c r="CI41" s="55">
        <f>SUM(D41,F41,H41,J41,L41,N41,P41,R41,T41,V41,X41,Z41,AB41,AD41,AF41,AH41,AJ41,AL41,AN41,AP41,AR41,AT41,AV41,AX41,AZ41,BB41,BD41)</f>
        <v>36</v>
      </c>
      <c r="CJ41" s="56">
        <f>SUM(BF41,BH41,BJ41,BL41,BN41,BP41,BR41,BT41,BV41,BX41,BZ41,CB41,CD41,CF41,CH41)</f>
        <v>30</v>
      </c>
      <c r="CK41" s="66">
        <f>SUM(CJ41,CI41)</f>
        <v>66</v>
      </c>
      <c r="CL41" s="11"/>
      <c r="CM41" s="24"/>
      <c r="CN41" s="11"/>
    </row>
    <row r="42" spans="1:92" s="4" customFormat="1" ht="12.75">
      <c r="A42" s="10">
        <f t="shared" si="0"/>
        <v>36</v>
      </c>
      <c r="B42" s="79" t="s">
        <v>160</v>
      </c>
      <c r="C42" s="43"/>
      <c r="D42" s="44"/>
      <c r="E42" s="26"/>
      <c r="F42" s="26"/>
      <c r="G42" s="43"/>
      <c r="H42" s="44"/>
      <c r="I42" s="26"/>
      <c r="J42" s="26"/>
      <c r="K42" s="43"/>
      <c r="L42" s="44"/>
      <c r="M42" s="26"/>
      <c r="N42" s="27"/>
      <c r="O42" s="51"/>
      <c r="P42" s="49"/>
      <c r="Q42" s="27" t="s">
        <v>15</v>
      </c>
      <c r="R42" s="27">
        <v>10</v>
      </c>
      <c r="S42" s="51"/>
      <c r="T42" s="49"/>
      <c r="U42" s="27"/>
      <c r="V42" s="27"/>
      <c r="W42" s="51"/>
      <c r="X42" s="49"/>
      <c r="Y42" s="27"/>
      <c r="Z42" s="27"/>
      <c r="AA42" s="51" t="s">
        <v>15</v>
      </c>
      <c r="AB42" s="49">
        <v>14</v>
      </c>
      <c r="AC42" s="27"/>
      <c r="AD42" s="27"/>
      <c r="AE42" s="51"/>
      <c r="AF42" s="49"/>
      <c r="AG42" s="27"/>
      <c r="AH42" s="27"/>
      <c r="AI42" s="51"/>
      <c r="AJ42" s="49"/>
      <c r="AK42" s="27"/>
      <c r="AL42" s="27"/>
      <c r="AM42" s="51"/>
      <c r="AN42" s="49"/>
      <c r="AO42" s="27"/>
      <c r="AP42" s="27"/>
      <c r="AQ42" s="51"/>
      <c r="AR42" s="49"/>
      <c r="AS42" s="27"/>
      <c r="AT42" s="27"/>
      <c r="AU42" s="51" t="s">
        <v>15</v>
      </c>
      <c r="AV42" s="49">
        <v>4</v>
      </c>
      <c r="AW42" s="27"/>
      <c r="AX42" s="27"/>
      <c r="AY42" s="51"/>
      <c r="AZ42" s="49"/>
      <c r="BA42" s="27" t="s">
        <v>15</v>
      </c>
      <c r="BB42" s="27">
        <v>4</v>
      </c>
      <c r="BC42" s="41"/>
      <c r="BD42" s="42"/>
      <c r="BE42" s="25"/>
      <c r="BF42" s="25"/>
      <c r="BG42" s="41"/>
      <c r="BH42" s="42"/>
      <c r="BI42" s="27"/>
      <c r="BJ42" s="27"/>
      <c r="BK42" s="51"/>
      <c r="BL42" s="49"/>
      <c r="BM42" s="27"/>
      <c r="BN42" s="27"/>
      <c r="BO42" s="51" t="s">
        <v>15</v>
      </c>
      <c r="BP42" s="49">
        <v>14</v>
      </c>
      <c r="BQ42" s="27" t="s">
        <v>18</v>
      </c>
      <c r="BR42" s="27">
        <v>12</v>
      </c>
      <c r="BS42" s="51"/>
      <c r="BT42" s="49"/>
      <c r="BU42" s="27"/>
      <c r="BV42" s="27"/>
      <c r="BW42" s="51"/>
      <c r="BX42" s="42"/>
      <c r="BY42" s="27"/>
      <c r="BZ42" s="27"/>
      <c r="CA42" s="51"/>
      <c r="CB42" s="49"/>
      <c r="CC42" s="27"/>
      <c r="CD42" s="27"/>
      <c r="CE42" s="51"/>
      <c r="CF42" s="49"/>
      <c r="CG42" s="27"/>
      <c r="CH42" s="27"/>
      <c r="CI42" s="55">
        <f>SUM(D42,F42,H42,J42,L42,N42,P42,R42,T42,V42,X42,Z42,AB42,AD42,AF42,AH42,AJ42,AL42,AN42,AP42,AR42,AT42,AV42,AX42,AZ42,BB42,BD42)</f>
        <v>32</v>
      </c>
      <c r="CJ42" s="56">
        <f>SUM(BF42,BH42,BJ42,BL42,BN42,BP42,BR42,BT42,BV42,BX42,BZ42,CB42,CD42,CF42,CH42)</f>
        <v>26</v>
      </c>
      <c r="CK42" s="66">
        <f>SUM(CJ42,CI42)</f>
        <v>58</v>
      </c>
      <c r="CL42" s="11"/>
      <c r="CM42" s="24"/>
      <c r="CN42" s="11"/>
    </row>
    <row r="43" spans="1:92" s="4" customFormat="1" ht="12.75">
      <c r="A43" s="10">
        <f aca="true" t="shared" si="1" ref="A43:A74">A42+1</f>
        <v>37</v>
      </c>
      <c r="B43" s="79" t="s">
        <v>181</v>
      </c>
      <c r="C43" s="43"/>
      <c r="D43" s="44"/>
      <c r="E43" s="26"/>
      <c r="F43" s="26"/>
      <c r="G43" s="43"/>
      <c r="H43" s="44"/>
      <c r="I43" s="26"/>
      <c r="J43" s="26"/>
      <c r="K43" s="43" t="s">
        <v>17</v>
      </c>
      <c r="L43" s="44">
        <v>16</v>
      </c>
      <c r="M43" s="26"/>
      <c r="N43" s="27"/>
      <c r="O43" s="51"/>
      <c r="P43" s="49"/>
      <c r="Q43" s="27"/>
      <c r="R43" s="27"/>
      <c r="S43" s="51"/>
      <c r="T43" s="49"/>
      <c r="U43" s="27"/>
      <c r="V43" s="27"/>
      <c r="W43" s="51"/>
      <c r="X43" s="49"/>
      <c r="Y43" s="27"/>
      <c r="Z43" s="27"/>
      <c r="AA43" s="51"/>
      <c r="AB43" s="49"/>
      <c r="AC43" s="27"/>
      <c r="AD43" s="27"/>
      <c r="AE43" s="51"/>
      <c r="AF43" s="49"/>
      <c r="AG43" s="27" t="s">
        <v>15</v>
      </c>
      <c r="AH43" s="27">
        <v>4</v>
      </c>
      <c r="AI43" s="51"/>
      <c r="AJ43" s="49"/>
      <c r="AK43" s="27"/>
      <c r="AL43" s="27"/>
      <c r="AM43" s="51"/>
      <c r="AN43" s="49"/>
      <c r="AO43" s="27" t="s">
        <v>15</v>
      </c>
      <c r="AP43" s="27">
        <v>4</v>
      </c>
      <c r="AQ43" s="51"/>
      <c r="AR43" s="49"/>
      <c r="AS43" s="27" t="s">
        <v>15</v>
      </c>
      <c r="AT43" s="27">
        <v>4</v>
      </c>
      <c r="AU43" s="51"/>
      <c r="AV43" s="49"/>
      <c r="AW43" s="27" t="s">
        <v>20</v>
      </c>
      <c r="AX43" s="27">
        <v>14</v>
      </c>
      <c r="AY43" s="51"/>
      <c r="AZ43" s="49"/>
      <c r="BA43" s="27"/>
      <c r="BB43" s="27"/>
      <c r="BC43" s="41"/>
      <c r="BD43" s="42"/>
      <c r="BE43" s="25"/>
      <c r="BF43" s="25"/>
      <c r="BG43" s="41"/>
      <c r="BH43" s="42"/>
      <c r="BI43" s="27"/>
      <c r="BJ43" s="27"/>
      <c r="BK43" s="51" t="s">
        <v>15</v>
      </c>
      <c r="BL43" s="49">
        <v>4</v>
      </c>
      <c r="BM43" s="27" t="s">
        <v>15</v>
      </c>
      <c r="BN43" s="27">
        <v>4</v>
      </c>
      <c r="BO43" s="51" t="s">
        <v>18</v>
      </c>
      <c r="BP43" s="49">
        <v>8</v>
      </c>
      <c r="BQ43" s="27"/>
      <c r="BR43" s="27"/>
      <c r="BS43" s="51"/>
      <c r="BT43" s="49"/>
      <c r="BU43" s="27"/>
      <c r="BV43" s="27"/>
      <c r="BW43" s="51"/>
      <c r="BX43" s="42"/>
      <c r="BY43" s="11"/>
      <c r="BZ43" s="11"/>
      <c r="CA43" s="52"/>
      <c r="CB43" s="53"/>
      <c r="CC43" s="11"/>
      <c r="CD43" s="11"/>
      <c r="CE43" s="52"/>
      <c r="CF43" s="53"/>
      <c r="CG43" s="11"/>
      <c r="CH43" s="11"/>
      <c r="CI43" s="55">
        <f>SUM(D43,F43,H43,J43,L43,N43,P43,R43,T43,V43,X43,Z43,AB43,AD43,AF43,AH43,AJ43,AL43,AN43,AP43,AR43,AT43,AV43,AX43,AZ43,BB43,BD43)</f>
        <v>42</v>
      </c>
      <c r="CJ43" s="56">
        <f>SUM(BF43,BH43,BJ43,BL43,BN43,BP43,BR43,BT43,BV43,BX43,BZ43,CB43,CD43,CF43,CH43)</f>
        <v>16</v>
      </c>
      <c r="CK43" s="66">
        <f>SUM(CJ43,CI43)</f>
        <v>58</v>
      </c>
      <c r="CL43" s="11"/>
      <c r="CM43" s="24"/>
      <c r="CN43" s="11"/>
    </row>
    <row r="44" spans="1:92" s="4" customFormat="1" ht="12.75">
      <c r="A44" s="10">
        <f t="shared" si="1"/>
        <v>38</v>
      </c>
      <c r="B44" s="79" t="s">
        <v>124</v>
      </c>
      <c r="C44" s="47"/>
      <c r="D44" s="48"/>
      <c r="E44" s="26"/>
      <c r="F44" s="26"/>
      <c r="G44" s="43"/>
      <c r="H44" s="44"/>
      <c r="I44" s="26"/>
      <c r="J44" s="26"/>
      <c r="K44" s="43"/>
      <c r="L44" s="49"/>
      <c r="M44" s="27"/>
      <c r="N44" s="27"/>
      <c r="O44" s="51"/>
      <c r="P44" s="49"/>
      <c r="Q44" s="27" t="s">
        <v>17</v>
      </c>
      <c r="R44" s="27">
        <v>6</v>
      </c>
      <c r="S44" s="51"/>
      <c r="T44" s="49"/>
      <c r="U44" s="27" t="s">
        <v>19</v>
      </c>
      <c r="V44" s="27">
        <v>3</v>
      </c>
      <c r="W44" s="51"/>
      <c r="X44" s="49"/>
      <c r="Y44" s="27"/>
      <c r="Z44" s="27"/>
      <c r="AA44" s="51" t="s">
        <v>20</v>
      </c>
      <c r="AB44" s="49">
        <v>9</v>
      </c>
      <c r="AC44" s="27"/>
      <c r="AD44" s="27"/>
      <c r="AE44" s="51" t="s">
        <v>15</v>
      </c>
      <c r="AF44" s="49">
        <v>4</v>
      </c>
      <c r="AG44" s="27"/>
      <c r="AH44" s="27"/>
      <c r="AI44" s="51"/>
      <c r="AJ44" s="49"/>
      <c r="AK44" s="27"/>
      <c r="AL44" s="27"/>
      <c r="AM44" s="51"/>
      <c r="AN44" s="49"/>
      <c r="AO44" s="27"/>
      <c r="AP44" s="27"/>
      <c r="AQ44" s="51"/>
      <c r="AR44" s="49"/>
      <c r="AS44" s="27" t="s">
        <v>16</v>
      </c>
      <c r="AT44" s="27">
        <v>3</v>
      </c>
      <c r="AU44" s="51"/>
      <c r="AV44" s="49"/>
      <c r="AW44" s="27" t="s">
        <v>20</v>
      </c>
      <c r="AX44" s="27">
        <v>14</v>
      </c>
      <c r="AY44" s="51"/>
      <c r="AZ44" s="49"/>
      <c r="BA44" s="27"/>
      <c r="BB44" s="27"/>
      <c r="BC44" s="41"/>
      <c r="BD44" s="42"/>
      <c r="BE44" s="25"/>
      <c r="BF44" s="25"/>
      <c r="BG44" s="41"/>
      <c r="BH44" s="42"/>
      <c r="BI44" s="27"/>
      <c r="BJ44" s="27"/>
      <c r="BK44" s="51" t="s">
        <v>15</v>
      </c>
      <c r="BL44" s="49">
        <v>4</v>
      </c>
      <c r="BM44" s="27"/>
      <c r="BN44" s="27"/>
      <c r="BO44" s="51" t="s">
        <v>16</v>
      </c>
      <c r="BP44" s="49">
        <v>12</v>
      </c>
      <c r="BQ44" s="27"/>
      <c r="BR44" s="27"/>
      <c r="BS44" s="51"/>
      <c r="BT44" s="49"/>
      <c r="BU44" s="27"/>
      <c r="BV44" s="27"/>
      <c r="BW44" s="51"/>
      <c r="BX44" s="42"/>
      <c r="BY44" s="27"/>
      <c r="BZ44" s="27"/>
      <c r="CA44" s="51"/>
      <c r="CB44" s="49"/>
      <c r="CC44" s="27"/>
      <c r="CD44" s="27"/>
      <c r="CE44" s="51"/>
      <c r="CF44" s="49"/>
      <c r="CG44" s="27"/>
      <c r="CH44" s="27"/>
      <c r="CI44" s="55">
        <f>SUM(D44,F44,H44,J44,L44,N44,P44,R44,T44,V44,X44,Z44,AB44,AD44,AF44,AH44,AJ44,AL44,AN44,AP44,AR44,AT44,AV44,AX44,AZ44,BB44,BD44)</f>
        <v>39</v>
      </c>
      <c r="CJ44" s="56">
        <f>SUM(BF44,BH44,BJ44,BL44,BN44,BP44,BR44,BT44,BV44,BX44,BZ44,CB44,CD44,CF44,CH44)</f>
        <v>16</v>
      </c>
      <c r="CK44" s="66">
        <f>SUM(CJ44,CI44)</f>
        <v>55</v>
      </c>
      <c r="CL44" s="11"/>
      <c r="CM44" s="24"/>
      <c r="CN44" s="11"/>
    </row>
    <row r="45" spans="1:92" s="4" customFormat="1" ht="12.75">
      <c r="A45" s="10">
        <f t="shared" si="1"/>
        <v>39</v>
      </c>
      <c r="B45" s="79" t="s">
        <v>159</v>
      </c>
      <c r="C45" s="43"/>
      <c r="D45" s="44"/>
      <c r="E45" s="26"/>
      <c r="F45" s="26"/>
      <c r="G45" s="43"/>
      <c r="H45" s="44"/>
      <c r="I45" s="26"/>
      <c r="J45" s="26"/>
      <c r="K45" s="43"/>
      <c r="L45" s="49"/>
      <c r="M45" s="27"/>
      <c r="N45" s="27"/>
      <c r="O45" s="51"/>
      <c r="P45" s="49"/>
      <c r="Q45" s="27"/>
      <c r="R45" s="27"/>
      <c r="S45" s="51" t="s">
        <v>16</v>
      </c>
      <c r="T45" s="49">
        <v>3</v>
      </c>
      <c r="U45" s="27"/>
      <c r="V45" s="27"/>
      <c r="W45" s="51"/>
      <c r="X45" s="49"/>
      <c r="Y45" s="27"/>
      <c r="Z45" s="27"/>
      <c r="AA45" s="51"/>
      <c r="AB45" s="49"/>
      <c r="AC45" s="27"/>
      <c r="AD45" s="27"/>
      <c r="AE45" s="51"/>
      <c r="AF45" s="49"/>
      <c r="AG45" s="27" t="s">
        <v>15</v>
      </c>
      <c r="AH45" s="27">
        <v>4</v>
      </c>
      <c r="AI45" s="51"/>
      <c r="AJ45" s="49"/>
      <c r="AK45" s="27"/>
      <c r="AL45" s="27"/>
      <c r="AM45" s="51" t="s">
        <v>15</v>
      </c>
      <c r="AN45" s="49">
        <v>4</v>
      </c>
      <c r="AO45" s="27"/>
      <c r="AP45" s="27"/>
      <c r="AQ45" s="51"/>
      <c r="AR45" s="49"/>
      <c r="AS45" s="27" t="s">
        <v>15</v>
      </c>
      <c r="AT45" s="27">
        <v>4</v>
      </c>
      <c r="AU45" s="51" t="s">
        <v>16</v>
      </c>
      <c r="AV45" s="49">
        <v>3</v>
      </c>
      <c r="AW45" s="27" t="s">
        <v>15</v>
      </c>
      <c r="AX45" s="27">
        <v>20</v>
      </c>
      <c r="AY45" s="51"/>
      <c r="AZ45" s="49"/>
      <c r="BA45" s="27"/>
      <c r="BB45" s="27"/>
      <c r="BC45" s="41"/>
      <c r="BD45" s="42"/>
      <c r="BE45" s="25"/>
      <c r="BF45" s="25"/>
      <c r="BG45" s="41"/>
      <c r="BH45" s="42"/>
      <c r="BI45" s="27"/>
      <c r="BJ45" s="27"/>
      <c r="BK45" s="51" t="s">
        <v>16</v>
      </c>
      <c r="BL45" s="49">
        <v>3</v>
      </c>
      <c r="BM45" s="27" t="s">
        <v>16</v>
      </c>
      <c r="BN45" s="27">
        <v>3</v>
      </c>
      <c r="BO45" s="51" t="s">
        <v>17</v>
      </c>
      <c r="BP45" s="49">
        <v>10</v>
      </c>
      <c r="BQ45" s="27"/>
      <c r="BR45" s="27"/>
      <c r="BS45" s="51"/>
      <c r="BT45" s="49"/>
      <c r="BU45" s="27"/>
      <c r="BV45" s="27"/>
      <c r="BW45" s="51"/>
      <c r="BX45" s="42"/>
      <c r="BY45" s="27"/>
      <c r="BZ45" s="27"/>
      <c r="CA45" s="51"/>
      <c r="CB45" s="49"/>
      <c r="CC45" s="27"/>
      <c r="CD45" s="27"/>
      <c r="CE45" s="51"/>
      <c r="CF45" s="49"/>
      <c r="CG45" s="27"/>
      <c r="CH45" s="27"/>
      <c r="CI45" s="55">
        <f>SUM(D45,F45,H45,J45,L45,N45,P45,R45,T45,V45,X45,Z45,AB45,AD45,AF45,AH45,AJ45,AL45,AN45,AP45,AR45,AT45,AV45,AX45,AZ45,BB45,BD45)</f>
        <v>38</v>
      </c>
      <c r="CJ45" s="56">
        <f>SUM(BF45,BH45,BJ45,BL45,BN45,BP45,BR45,BT45,BV45,BX45,BZ45,CB45,CD45,CF45,CH45)</f>
        <v>16</v>
      </c>
      <c r="CK45" s="66">
        <f>SUM(CJ45,CI45)</f>
        <v>54</v>
      </c>
      <c r="CL45" s="11"/>
      <c r="CM45" s="24"/>
      <c r="CN45" s="11"/>
    </row>
    <row r="46" spans="1:92" s="4" customFormat="1" ht="12.75">
      <c r="A46" s="10">
        <f t="shared" si="1"/>
        <v>40</v>
      </c>
      <c r="B46" s="79" t="s">
        <v>135</v>
      </c>
      <c r="C46" s="43"/>
      <c r="D46" s="44"/>
      <c r="E46" s="26"/>
      <c r="F46" s="26"/>
      <c r="G46" s="43"/>
      <c r="H46" s="44"/>
      <c r="I46" s="26"/>
      <c r="J46" s="26"/>
      <c r="K46" s="43"/>
      <c r="L46" s="44"/>
      <c r="M46" s="26"/>
      <c r="N46" s="27"/>
      <c r="O46" s="51"/>
      <c r="P46" s="49"/>
      <c r="Q46" s="27" t="s">
        <v>15</v>
      </c>
      <c r="R46" s="27">
        <v>10</v>
      </c>
      <c r="S46" s="51"/>
      <c r="T46" s="49"/>
      <c r="U46" s="27"/>
      <c r="V46" s="27"/>
      <c r="W46" s="51"/>
      <c r="X46" s="49"/>
      <c r="Y46" s="27"/>
      <c r="Z46" s="27"/>
      <c r="AA46" s="51"/>
      <c r="AB46" s="49"/>
      <c r="AC46" s="27"/>
      <c r="AD46" s="27"/>
      <c r="AE46" s="51"/>
      <c r="AF46" s="49"/>
      <c r="AG46" s="27" t="s">
        <v>15</v>
      </c>
      <c r="AH46" s="27">
        <v>4</v>
      </c>
      <c r="AI46" s="51" t="s">
        <v>16</v>
      </c>
      <c r="AJ46" s="49">
        <v>8</v>
      </c>
      <c r="AK46" s="27"/>
      <c r="AL46" s="27"/>
      <c r="AM46" s="51"/>
      <c r="AN46" s="49"/>
      <c r="AO46" s="27"/>
      <c r="AP46" s="27"/>
      <c r="AQ46" s="51"/>
      <c r="AR46" s="49"/>
      <c r="AS46" s="27"/>
      <c r="AT46" s="27"/>
      <c r="AU46" s="51"/>
      <c r="AV46" s="49"/>
      <c r="AW46" s="27" t="s">
        <v>16</v>
      </c>
      <c r="AX46" s="27">
        <v>18</v>
      </c>
      <c r="AY46" s="51"/>
      <c r="AZ46" s="49"/>
      <c r="BA46" s="27"/>
      <c r="BB46" s="27"/>
      <c r="BC46" s="41"/>
      <c r="BD46" s="42"/>
      <c r="BE46" s="25"/>
      <c r="BF46" s="25"/>
      <c r="BG46" s="41"/>
      <c r="BH46" s="42"/>
      <c r="BI46" s="27"/>
      <c r="BJ46" s="27"/>
      <c r="BK46" s="51"/>
      <c r="BL46" s="49"/>
      <c r="BM46" s="27"/>
      <c r="BN46" s="27"/>
      <c r="BO46" s="51" t="s">
        <v>15</v>
      </c>
      <c r="BP46" s="49">
        <v>14</v>
      </c>
      <c r="BQ46" s="27"/>
      <c r="BR46" s="27"/>
      <c r="BS46" s="51"/>
      <c r="BT46" s="49"/>
      <c r="BU46" s="27"/>
      <c r="BV46" s="27"/>
      <c r="BW46" s="51"/>
      <c r="BX46" s="42"/>
      <c r="BY46" s="27"/>
      <c r="BZ46" s="27"/>
      <c r="CA46" s="51"/>
      <c r="CB46" s="49"/>
      <c r="CC46" s="27"/>
      <c r="CD46" s="27"/>
      <c r="CE46" s="51"/>
      <c r="CF46" s="49"/>
      <c r="CG46" s="27"/>
      <c r="CH46" s="27"/>
      <c r="CI46" s="55">
        <f>SUM(D46,F46,H46,J46,L46,N46,P46,R46,T46,V46,X46,Z46,AB46,AD46,AF46,AH46,AJ46,AL46,AN46,AP46,AR46,AT46,AV46,AX46,AZ46,BB46,BD46)</f>
        <v>40</v>
      </c>
      <c r="CJ46" s="56">
        <f>SUM(BF46,BH46,BJ46,BL46,BN46,BP46,BR46,BT46,BV46,BX46,BZ46,CB46,CD46,CF46,CH46)</f>
        <v>14</v>
      </c>
      <c r="CK46" s="66">
        <f>SUM(CJ46,CI46)</f>
        <v>54</v>
      </c>
      <c r="CL46" s="11"/>
      <c r="CM46" s="24"/>
      <c r="CN46" s="11"/>
    </row>
    <row r="47" spans="1:92" s="4" customFormat="1" ht="12.75">
      <c r="A47" s="10">
        <f t="shared" si="1"/>
        <v>41</v>
      </c>
      <c r="B47" s="79" t="s">
        <v>190</v>
      </c>
      <c r="C47" s="43"/>
      <c r="D47" s="44"/>
      <c r="E47" s="26"/>
      <c r="F47" s="26"/>
      <c r="G47" s="43"/>
      <c r="H47" s="44"/>
      <c r="I47" s="26"/>
      <c r="J47" s="26"/>
      <c r="K47" s="43"/>
      <c r="L47" s="44"/>
      <c r="M47" s="26"/>
      <c r="N47" s="27"/>
      <c r="O47" s="51"/>
      <c r="P47" s="49"/>
      <c r="Q47" s="27" t="s">
        <v>17</v>
      </c>
      <c r="R47" s="27">
        <v>6</v>
      </c>
      <c r="S47" s="51" t="s">
        <v>15</v>
      </c>
      <c r="T47" s="49">
        <v>4</v>
      </c>
      <c r="U47" s="27"/>
      <c r="V47" s="27"/>
      <c r="W47" s="51"/>
      <c r="X47" s="49"/>
      <c r="Y47" s="27"/>
      <c r="Z47" s="27"/>
      <c r="AA47" s="51" t="s">
        <v>17</v>
      </c>
      <c r="AB47" s="49">
        <v>10</v>
      </c>
      <c r="AC47" s="27"/>
      <c r="AD47" s="27"/>
      <c r="AE47" s="51"/>
      <c r="AF47" s="49"/>
      <c r="AG47" s="27" t="s">
        <v>15</v>
      </c>
      <c r="AH47" s="27">
        <v>4</v>
      </c>
      <c r="AI47" s="51"/>
      <c r="AJ47" s="49"/>
      <c r="AK47" s="27"/>
      <c r="AL47" s="27"/>
      <c r="AM47" s="51"/>
      <c r="AN47" s="49"/>
      <c r="AO47" s="27"/>
      <c r="AP47" s="27"/>
      <c r="AQ47" s="51"/>
      <c r="AR47" s="49"/>
      <c r="AS47" s="27" t="s">
        <v>15</v>
      </c>
      <c r="AT47" s="27">
        <v>4</v>
      </c>
      <c r="AU47" s="51"/>
      <c r="AV47" s="49"/>
      <c r="AW47" s="27" t="s">
        <v>20</v>
      </c>
      <c r="AX47" s="27">
        <v>14</v>
      </c>
      <c r="AY47" s="51"/>
      <c r="AZ47" s="49"/>
      <c r="BA47" s="27"/>
      <c r="BB47" s="27"/>
      <c r="BC47" s="41"/>
      <c r="BD47" s="42"/>
      <c r="BE47" s="25"/>
      <c r="BF47" s="25"/>
      <c r="BG47" s="41"/>
      <c r="BH47" s="42"/>
      <c r="BI47" s="27"/>
      <c r="BJ47" s="27"/>
      <c r="BK47" s="51"/>
      <c r="BL47" s="49"/>
      <c r="BM47" s="27"/>
      <c r="BN47" s="27"/>
      <c r="BO47" s="51" t="s">
        <v>16</v>
      </c>
      <c r="BP47" s="49">
        <v>12</v>
      </c>
      <c r="BQ47" s="27"/>
      <c r="BR47" s="27"/>
      <c r="BS47" s="51"/>
      <c r="BT47" s="49"/>
      <c r="BU47" s="27"/>
      <c r="BV47" s="27"/>
      <c r="BW47" s="51"/>
      <c r="BX47" s="42"/>
      <c r="BY47" s="11"/>
      <c r="BZ47" s="11"/>
      <c r="CA47" s="52"/>
      <c r="CB47" s="53"/>
      <c r="CC47" s="11"/>
      <c r="CD47" s="11"/>
      <c r="CE47" s="52"/>
      <c r="CF47" s="53"/>
      <c r="CG47" s="11"/>
      <c r="CH47" s="11"/>
      <c r="CI47" s="55">
        <f>SUM(D47,F47,H47,J47,L47,N47,P47,R47,T47,V47,X47,Z47,AB47,AD47,AF47,AH47,AJ47,AL47,AN47,AP47,AR47,AT47,AV47,AX47,AZ47,BB47,BD47)</f>
        <v>42</v>
      </c>
      <c r="CJ47" s="56">
        <f>SUM(BF47,BH47,BJ47,BL47,BN47,BP47,BR47,BT47,BV47,BX47,BZ47,CB47,CD47,CF47,CH47)</f>
        <v>12</v>
      </c>
      <c r="CK47" s="66">
        <f>SUM(CJ47,CI47)</f>
        <v>54</v>
      </c>
      <c r="CL47" s="11"/>
      <c r="CM47" s="24"/>
      <c r="CN47" s="11"/>
    </row>
    <row r="48" spans="1:92" s="4" customFormat="1" ht="12.75">
      <c r="A48" s="10">
        <f t="shared" si="1"/>
        <v>42</v>
      </c>
      <c r="B48" s="79" t="s">
        <v>130</v>
      </c>
      <c r="C48" s="43" t="s">
        <v>20</v>
      </c>
      <c r="D48" s="44">
        <v>1</v>
      </c>
      <c r="E48" s="26" t="s">
        <v>17</v>
      </c>
      <c r="F48" s="26">
        <v>2</v>
      </c>
      <c r="G48" s="43" t="s">
        <v>16</v>
      </c>
      <c r="H48" s="44">
        <v>3</v>
      </c>
      <c r="I48" s="26"/>
      <c r="J48" s="26"/>
      <c r="K48" s="43" t="s">
        <v>19</v>
      </c>
      <c r="L48" s="44">
        <v>10</v>
      </c>
      <c r="M48" s="26"/>
      <c r="N48" s="27"/>
      <c r="O48" s="51"/>
      <c r="P48" s="49"/>
      <c r="Q48" s="27"/>
      <c r="R48" s="27"/>
      <c r="S48" s="51" t="s">
        <v>16</v>
      </c>
      <c r="T48" s="49">
        <v>3</v>
      </c>
      <c r="U48" s="27"/>
      <c r="V48" s="27"/>
      <c r="W48" s="51" t="s">
        <v>15</v>
      </c>
      <c r="X48" s="49">
        <v>4</v>
      </c>
      <c r="Y48" s="27"/>
      <c r="Z48" s="27"/>
      <c r="AA48" s="51" t="s">
        <v>15</v>
      </c>
      <c r="AB48" s="49">
        <v>14</v>
      </c>
      <c r="AC48" s="27"/>
      <c r="AD48" s="27"/>
      <c r="AE48" s="51"/>
      <c r="AF48" s="49"/>
      <c r="AG48" s="27" t="s">
        <v>15</v>
      </c>
      <c r="AH48" s="27">
        <v>4</v>
      </c>
      <c r="AI48" s="51"/>
      <c r="AJ48" s="49"/>
      <c r="AK48" s="27"/>
      <c r="AL48" s="27"/>
      <c r="AM48" s="51"/>
      <c r="AN48" s="49"/>
      <c r="AO48" s="27"/>
      <c r="AP48" s="27"/>
      <c r="AQ48" s="51"/>
      <c r="AR48" s="49"/>
      <c r="AS48" s="27"/>
      <c r="AT48" s="27"/>
      <c r="AU48" s="51"/>
      <c r="AV48" s="49"/>
      <c r="AW48" s="27"/>
      <c r="AX48" s="27"/>
      <c r="AY48" s="51"/>
      <c r="AZ48" s="49"/>
      <c r="BA48" s="27"/>
      <c r="BB48" s="27"/>
      <c r="BC48" s="41"/>
      <c r="BD48" s="42"/>
      <c r="BE48" s="25"/>
      <c r="BF48" s="25"/>
      <c r="BG48" s="41"/>
      <c r="BH48" s="42"/>
      <c r="BI48" s="27"/>
      <c r="BJ48" s="27"/>
      <c r="BK48" s="51"/>
      <c r="BL48" s="49"/>
      <c r="BM48" s="27"/>
      <c r="BN48" s="27"/>
      <c r="BO48" s="51" t="s">
        <v>16</v>
      </c>
      <c r="BP48" s="49">
        <v>12</v>
      </c>
      <c r="BQ48" s="27"/>
      <c r="BR48" s="27"/>
      <c r="BS48" s="51"/>
      <c r="BT48" s="49"/>
      <c r="BU48" s="27"/>
      <c r="BV48" s="27"/>
      <c r="BW48" s="51"/>
      <c r="BX48" s="49"/>
      <c r="BY48" s="11"/>
      <c r="BZ48" s="11"/>
      <c r="CA48" s="52"/>
      <c r="CB48" s="53"/>
      <c r="CC48" s="11"/>
      <c r="CD48" s="11"/>
      <c r="CE48" s="52"/>
      <c r="CF48" s="53"/>
      <c r="CG48" s="11"/>
      <c r="CH48" s="11"/>
      <c r="CI48" s="55">
        <f>SUM(D48,F48,H48,J48,L48,N48,P48,R48,T48,V48,X48,Z48,AB48,AD48,AF48,AH48,AJ48,AL48,AN48,AP48,AR48,AT48,AV48,AX48,AZ48,BB48,BD48)</f>
        <v>41</v>
      </c>
      <c r="CJ48" s="56">
        <f>SUM(BF48,BH48,BJ48,BL48,BN48,BP48,BR48,BT48,BV48,BX48,BZ48,CB48,CD48,CF48,CH48)</f>
        <v>12</v>
      </c>
      <c r="CK48" s="66">
        <f>SUM(CJ48,CI48)</f>
        <v>53</v>
      </c>
      <c r="CL48" s="11"/>
      <c r="CM48" s="24"/>
      <c r="CN48" s="11"/>
    </row>
    <row r="49" spans="1:92" s="4" customFormat="1" ht="12.75">
      <c r="A49" s="10">
        <f t="shared" si="1"/>
        <v>43</v>
      </c>
      <c r="B49" s="79" t="s">
        <v>86</v>
      </c>
      <c r="C49" s="43"/>
      <c r="D49" s="44"/>
      <c r="E49" s="26" t="s">
        <v>17</v>
      </c>
      <c r="F49" s="26">
        <v>2</v>
      </c>
      <c r="G49" s="43" t="s">
        <v>16</v>
      </c>
      <c r="H49" s="44">
        <v>3</v>
      </c>
      <c r="I49" s="26" t="s">
        <v>17</v>
      </c>
      <c r="J49" s="26">
        <v>6</v>
      </c>
      <c r="K49" s="43"/>
      <c r="L49" s="49"/>
      <c r="M49" s="27"/>
      <c r="N49" s="27"/>
      <c r="O49" s="51"/>
      <c r="P49" s="49"/>
      <c r="Q49" s="27"/>
      <c r="R49" s="27"/>
      <c r="S49" s="51"/>
      <c r="T49" s="49"/>
      <c r="U49" s="27" t="s">
        <v>20</v>
      </c>
      <c r="V49" s="27">
        <v>1</v>
      </c>
      <c r="W49" s="51" t="s">
        <v>15</v>
      </c>
      <c r="X49" s="49">
        <v>4</v>
      </c>
      <c r="Y49" s="27"/>
      <c r="Z49" s="27"/>
      <c r="AA49" s="51"/>
      <c r="AB49" s="49"/>
      <c r="AC49" s="27"/>
      <c r="AD49" s="27"/>
      <c r="AE49" s="51" t="s">
        <v>20</v>
      </c>
      <c r="AF49" s="49">
        <v>1</v>
      </c>
      <c r="AG49" s="27" t="s">
        <v>17</v>
      </c>
      <c r="AH49" s="27">
        <v>2</v>
      </c>
      <c r="AI49" s="51"/>
      <c r="AJ49" s="49"/>
      <c r="AK49" s="27"/>
      <c r="AL49" s="27"/>
      <c r="AM49" s="51"/>
      <c r="AN49" s="49"/>
      <c r="AO49" s="27" t="s">
        <v>16</v>
      </c>
      <c r="AP49" s="27">
        <v>3</v>
      </c>
      <c r="AQ49" s="51" t="s">
        <v>15</v>
      </c>
      <c r="AR49" s="49">
        <v>4</v>
      </c>
      <c r="AS49" s="27" t="s">
        <v>17</v>
      </c>
      <c r="AT49" s="27">
        <v>2</v>
      </c>
      <c r="AU49" s="51" t="s">
        <v>20</v>
      </c>
      <c r="AV49" s="49">
        <v>1</v>
      </c>
      <c r="AW49" s="27"/>
      <c r="AX49" s="27"/>
      <c r="AY49" s="51"/>
      <c r="AZ49" s="49"/>
      <c r="BA49" s="27" t="s">
        <v>16</v>
      </c>
      <c r="BB49" s="27">
        <v>3</v>
      </c>
      <c r="BC49" s="41"/>
      <c r="BD49" s="42"/>
      <c r="BE49" s="25"/>
      <c r="BF49" s="25"/>
      <c r="BG49" s="41"/>
      <c r="BH49" s="42"/>
      <c r="BI49" s="27" t="s">
        <v>16</v>
      </c>
      <c r="BJ49" s="27">
        <v>3</v>
      </c>
      <c r="BK49" s="51" t="s">
        <v>17</v>
      </c>
      <c r="BL49" s="49">
        <v>2</v>
      </c>
      <c r="BM49" s="27"/>
      <c r="BN49" s="27"/>
      <c r="BO49" s="51"/>
      <c r="BP49" s="49"/>
      <c r="BQ49" s="27"/>
      <c r="BR49" s="27"/>
      <c r="BS49" s="51"/>
      <c r="BT49" s="49"/>
      <c r="BU49" s="27"/>
      <c r="BV49" s="27"/>
      <c r="BW49" s="51" t="s">
        <v>17</v>
      </c>
      <c r="BX49" s="42">
        <v>10</v>
      </c>
      <c r="BY49" s="11"/>
      <c r="BZ49" s="11"/>
      <c r="CA49" s="52" t="s">
        <v>20</v>
      </c>
      <c r="CB49" s="53">
        <v>1</v>
      </c>
      <c r="CC49" s="11" t="s">
        <v>17</v>
      </c>
      <c r="CD49" s="11">
        <v>2</v>
      </c>
      <c r="CE49" s="52" t="s">
        <v>17</v>
      </c>
      <c r="CF49" s="53">
        <v>2</v>
      </c>
      <c r="CG49" s="11"/>
      <c r="CH49" s="11"/>
      <c r="CI49" s="55">
        <f>SUM(D49,F49,H49,J49,L49,N49,P49,R49,T49,V49,X49,Z49,AB49,AD49,AF49,AH49,AJ49,AL49,AN49,AP49,AR49,AT49,AV49,AX49,AZ49,BB49,BD49)</f>
        <v>32</v>
      </c>
      <c r="CJ49" s="56">
        <f>SUM(BF49,BH49,BJ49,BL49,BN49,BP49,BR49,BT49,BV49,BX49,BZ49,CB49,CD49,CF49,CH49)</f>
        <v>20</v>
      </c>
      <c r="CK49" s="66">
        <f>SUM(CJ49,CI49)</f>
        <v>52</v>
      </c>
      <c r="CL49" s="11"/>
      <c r="CM49" s="24"/>
      <c r="CN49" s="11"/>
    </row>
    <row r="50" spans="1:92" s="4" customFormat="1" ht="12.75">
      <c r="A50" s="10">
        <f t="shared" si="1"/>
        <v>44</v>
      </c>
      <c r="B50" s="79" t="s">
        <v>93</v>
      </c>
      <c r="C50" s="43"/>
      <c r="D50" s="44"/>
      <c r="E50" s="26"/>
      <c r="F50" s="26"/>
      <c r="G50" s="43"/>
      <c r="H50" s="44"/>
      <c r="I50" s="26" t="s">
        <v>15</v>
      </c>
      <c r="J50" s="26">
        <v>10</v>
      </c>
      <c r="K50" s="43" t="s">
        <v>16</v>
      </c>
      <c r="L50" s="49">
        <v>18</v>
      </c>
      <c r="M50" s="27"/>
      <c r="N50" s="27"/>
      <c r="O50" s="51"/>
      <c r="P50" s="49"/>
      <c r="Q50" s="27"/>
      <c r="R50" s="27"/>
      <c r="S50" s="51"/>
      <c r="T50" s="49"/>
      <c r="U50" s="27"/>
      <c r="V50" s="27"/>
      <c r="W50" s="51"/>
      <c r="X50" s="49"/>
      <c r="Y50" s="27"/>
      <c r="Z50" s="27"/>
      <c r="AA50" s="51" t="s">
        <v>15</v>
      </c>
      <c r="AB50" s="49">
        <v>14</v>
      </c>
      <c r="AC50" s="27"/>
      <c r="AD50" s="27"/>
      <c r="AE50" s="51"/>
      <c r="AF50" s="49"/>
      <c r="AG50" s="27"/>
      <c r="AH50" s="27"/>
      <c r="AI50" s="51"/>
      <c r="AJ50" s="49"/>
      <c r="AK50" s="27"/>
      <c r="AL50" s="27"/>
      <c r="AM50" s="51"/>
      <c r="AN50" s="49"/>
      <c r="AO50" s="27"/>
      <c r="AP50" s="27"/>
      <c r="AQ50" s="51"/>
      <c r="AR50" s="49"/>
      <c r="AS50" s="27"/>
      <c r="AT50" s="27"/>
      <c r="AU50" s="51"/>
      <c r="AV50" s="49"/>
      <c r="AW50" s="27"/>
      <c r="AX50" s="27"/>
      <c r="AY50" s="51"/>
      <c r="AZ50" s="49"/>
      <c r="BA50" s="27"/>
      <c r="BB50" s="27"/>
      <c r="BC50" s="41"/>
      <c r="BD50" s="42"/>
      <c r="BE50" s="25"/>
      <c r="BF50" s="25"/>
      <c r="BG50" s="41"/>
      <c r="BH50" s="42"/>
      <c r="BI50" s="27"/>
      <c r="BJ50" s="27"/>
      <c r="BK50" s="51"/>
      <c r="BL50" s="49"/>
      <c r="BM50" s="27"/>
      <c r="BN50" s="27"/>
      <c r="BO50" s="51" t="s">
        <v>17</v>
      </c>
      <c r="BP50" s="49">
        <v>10</v>
      </c>
      <c r="BQ50" s="27"/>
      <c r="BR50" s="27"/>
      <c r="BS50" s="51"/>
      <c r="BT50" s="49"/>
      <c r="BU50" s="27"/>
      <c r="BV50" s="27"/>
      <c r="BW50" s="51"/>
      <c r="BX50" s="42"/>
      <c r="BY50" s="27"/>
      <c r="BZ50" s="27"/>
      <c r="CA50" s="51"/>
      <c r="CB50" s="49"/>
      <c r="CC50" s="27"/>
      <c r="CD50" s="27"/>
      <c r="CE50" s="51"/>
      <c r="CF50" s="49"/>
      <c r="CG50" s="27"/>
      <c r="CH50" s="27"/>
      <c r="CI50" s="55">
        <f>SUM(D50,F50,H50,J50,L50,N50,P50,R50,T50,V50,X50,Z50,AB50,AD50,AF50,AH50,AJ50,AL50,AN50,AP50,AR50,AT50,AV50,AX50,AZ50,BB50,BD50)</f>
        <v>42</v>
      </c>
      <c r="CJ50" s="56">
        <f>SUM(BF50,BH50,BJ50,BL50,BN50,BP50,BR50,BT50,BV50,BX50,BZ50,CB50,CD50,CF50,CH50)</f>
        <v>10</v>
      </c>
      <c r="CK50" s="66">
        <f>SUM(CJ50,CI50)</f>
        <v>52</v>
      </c>
      <c r="CL50" s="11"/>
      <c r="CM50" s="24"/>
      <c r="CN50" s="11"/>
    </row>
    <row r="51" spans="1:92" s="4" customFormat="1" ht="12.75">
      <c r="A51" s="10">
        <f t="shared" si="1"/>
        <v>45</v>
      </c>
      <c r="B51" s="79" t="s">
        <v>104</v>
      </c>
      <c r="C51" s="43"/>
      <c r="D51" s="44"/>
      <c r="E51" s="26"/>
      <c r="F51" s="26"/>
      <c r="G51" s="43"/>
      <c r="H51" s="44"/>
      <c r="I51" s="26"/>
      <c r="J51" s="26"/>
      <c r="K51" s="43" t="s">
        <v>17</v>
      </c>
      <c r="L51" s="44">
        <v>16</v>
      </c>
      <c r="M51" s="26"/>
      <c r="N51" s="27"/>
      <c r="O51" s="51"/>
      <c r="P51" s="49"/>
      <c r="Q51" s="27" t="s">
        <v>16</v>
      </c>
      <c r="R51" s="27">
        <v>8</v>
      </c>
      <c r="S51" s="51"/>
      <c r="T51" s="49"/>
      <c r="U51" s="27"/>
      <c r="V51" s="27"/>
      <c r="W51" s="51" t="s">
        <v>16</v>
      </c>
      <c r="X51" s="49">
        <v>3</v>
      </c>
      <c r="Y51" s="27"/>
      <c r="Z51" s="27"/>
      <c r="AA51" s="51" t="s">
        <v>15</v>
      </c>
      <c r="AB51" s="49">
        <v>14</v>
      </c>
      <c r="AC51" s="27"/>
      <c r="AD51" s="27"/>
      <c r="AE51" s="51"/>
      <c r="AF51" s="49"/>
      <c r="AG51" s="27"/>
      <c r="AH51" s="27"/>
      <c r="AI51" s="51"/>
      <c r="AJ51" s="49"/>
      <c r="AK51" s="27"/>
      <c r="AL51" s="27"/>
      <c r="AM51" s="51"/>
      <c r="AN51" s="49"/>
      <c r="AO51" s="27"/>
      <c r="AP51" s="27"/>
      <c r="AQ51" s="51"/>
      <c r="AR51" s="49"/>
      <c r="AS51" s="27"/>
      <c r="AT51" s="27"/>
      <c r="AU51" s="51"/>
      <c r="AV51" s="49"/>
      <c r="AW51" s="27"/>
      <c r="AX51" s="27"/>
      <c r="AY51" s="51"/>
      <c r="AZ51" s="49"/>
      <c r="BA51" s="27" t="s">
        <v>17</v>
      </c>
      <c r="BB51" s="27">
        <v>2</v>
      </c>
      <c r="BC51" s="41"/>
      <c r="BD51" s="42"/>
      <c r="BE51" s="25"/>
      <c r="BF51" s="25"/>
      <c r="BG51" s="41"/>
      <c r="BH51" s="42"/>
      <c r="BI51" s="27"/>
      <c r="BJ51" s="27"/>
      <c r="BK51" s="51"/>
      <c r="BL51" s="49"/>
      <c r="BM51" s="27"/>
      <c r="BN51" s="27"/>
      <c r="BO51" s="51" t="s">
        <v>18</v>
      </c>
      <c r="BP51" s="49">
        <v>8</v>
      </c>
      <c r="BQ51" s="27"/>
      <c r="BR51" s="27"/>
      <c r="BS51" s="51"/>
      <c r="BT51" s="49"/>
      <c r="BU51" s="27"/>
      <c r="BV51" s="27"/>
      <c r="BW51" s="51"/>
      <c r="BX51" s="42"/>
      <c r="BY51" s="27"/>
      <c r="BZ51" s="27"/>
      <c r="CA51" s="51"/>
      <c r="CB51" s="49"/>
      <c r="CC51" s="27"/>
      <c r="CD51" s="27"/>
      <c r="CE51" s="51"/>
      <c r="CF51" s="49"/>
      <c r="CG51" s="27"/>
      <c r="CH51" s="27"/>
      <c r="CI51" s="55">
        <f>SUM(D51,F51,H51,J51,L51,N51,P51,R51,T51,V51,X51,Z51,AB51,AD51,AF51,AH51,AJ51,AL51,AN51,AP51,AR51,AT51,AV51,AX51,AZ51,BB51,BD51)</f>
        <v>43</v>
      </c>
      <c r="CJ51" s="56">
        <f>SUM(BF51,BH51,BJ51,BL51,BN51,BP51,BR51,BT51,BV51,BX51,BZ51,CB51,CD51,CF51,CH51)</f>
        <v>8</v>
      </c>
      <c r="CK51" s="66">
        <f>SUM(CJ51,CI51)</f>
        <v>51</v>
      </c>
      <c r="CL51" s="11"/>
      <c r="CM51" s="24"/>
      <c r="CN51" s="11"/>
    </row>
    <row r="52" spans="1:92" s="4" customFormat="1" ht="12.75">
      <c r="A52" s="10">
        <f t="shared" si="1"/>
        <v>46</v>
      </c>
      <c r="B52" s="79" t="s">
        <v>142</v>
      </c>
      <c r="C52" s="43"/>
      <c r="D52" s="44"/>
      <c r="E52" s="26"/>
      <c r="F52" s="26"/>
      <c r="G52" s="43"/>
      <c r="H52" s="44"/>
      <c r="I52" s="26"/>
      <c r="J52" s="26"/>
      <c r="K52" s="43" t="s">
        <v>17</v>
      </c>
      <c r="L52" s="44">
        <v>16</v>
      </c>
      <c r="M52" s="26"/>
      <c r="N52" s="27"/>
      <c r="O52" s="51"/>
      <c r="P52" s="49"/>
      <c r="Q52" s="27"/>
      <c r="R52" s="27"/>
      <c r="S52" s="51" t="s">
        <v>15</v>
      </c>
      <c r="T52" s="49">
        <v>4</v>
      </c>
      <c r="U52" s="27"/>
      <c r="V52" s="27"/>
      <c r="W52" s="51"/>
      <c r="X52" s="49"/>
      <c r="Y52" s="27"/>
      <c r="Z52" s="27"/>
      <c r="AA52" s="51" t="s">
        <v>19</v>
      </c>
      <c r="AB52" s="49">
        <v>7</v>
      </c>
      <c r="AC52" s="27"/>
      <c r="AD52" s="27"/>
      <c r="AE52" s="51"/>
      <c r="AF52" s="49"/>
      <c r="AG52" s="27" t="s">
        <v>15</v>
      </c>
      <c r="AH52" s="27">
        <v>4</v>
      </c>
      <c r="AI52" s="51"/>
      <c r="AJ52" s="49"/>
      <c r="AK52" s="27"/>
      <c r="AL52" s="27"/>
      <c r="AM52" s="51"/>
      <c r="AN52" s="49"/>
      <c r="AO52" s="27"/>
      <c r="AP52" s="27"/>
      <c r="AQ52" s="51"/>
      <c r="AR52" s="49"/>
      <c r="AS52" s="27" t="s">
        <v>15</v>
      </c>
      <c r="AT52" s="27">
        <v>4</v>
      </c>
      <c r="AU52" s="51"/>
      <c r="AV52" s="49"/>
      <c r="AW52" s="27" t="s">
        <v>17</v>
      </c>
      <c r="AX52" s="27">
        <v>16</v>
      </c>
      <c r="AY52" s="51"/>
      <c r="AZ52" s="49"/>
      <c r="BA52" s="27"/>
      <c r="BB52" s="27"/>
      <c r="BC52" s="41"/>
      <c r="BD52" s="42"/>
      <c r="BE52" s="25"/>
      <c r="BF52" s="25"/>
      <c r="BG52" s="41"/>
      <c r="BH52" s="42"/>
      <c r="BI52" s="27"/>
      <c r="BJ52" s="27"/>
      <c r="BK52" s="51"/>
      <c r="BL52" s="49"/>
      <c r="BM52" s="27"/>
      <c r="BN52" s="27"/>
      <c r="BO52" s="51"/>
      <c r="BP52" s="49"/>
      <c r="BQ52" s="27"/>
      <c r="BR52" s="27"/>
      <c r="BS52" s="51"/>
      <c r="BT52" s="49"/>
      <c r="BU52" s="27"/>
      <c r="BV52" s="27"/>
      <c r="BW52" s="51"/>
      <c r="BX52" s="42"/>
      <c r="BY52" s="11"/>
      <c r="BZ52" s="11"/>
      <c r="CA52" s="52"/>
      <c r="CB52" s="53"/>
      <c r="CC52" s="11"/>
      <c r="CD52" s="11"/>
      <c r="CE52" s="52"/>
      <c r="CF52" s="53"/>
      <c r="CG52" s="11"/>
      <c r="CH52" s="11"/>
      <c r="CI52" s="55">
        <f>SUM(D52,F52,H52,J52,L52,N52,P52,R52,T52,V52,X52,Z52,AB52,AD52,AF52,AH52,AJ52,AL52,AN52,AP52,AR52,AT52,AV52,AX52,AZ52,BB52,BD52)</f>
        <v>51</v>
      </c>
      <c r="CJ52" s="56">
        <f>SUM(BF52,BH52,BJ52,BL52,BN52,BP52,BR52,BT52,BV52,BX52,BZ52,CB52,CD52,CF52,CH52)</f>
        <v>0</v>
      </c>
      <c r="CK52" s="66">
        <f>SUM(CJ52,CI52)</f>
        <v>51</v>
      </c>
      <c r="CL52" s="11"/>
      <c r="CM52" s="24"/>
      <c r="CN52" s="11"/>
    </row>
    <row r="53" spans="1:92" s="4" customFormat="1" ht="12.75">
      <c r="A53" s="10">
        <f t="shared" si="1"/>
        <v>47</v>
      </c>
      <c r="B53" s="79" t="s">
        <v>158</v>
      </c>
      <c r="C53" s="43"/>
      <c r="D53" s="44"/>
      <c r="E53" s="26"/>
      <c r="F53" s="26"/>
      <c r="G53" s="43"/>
      <c r="H53" s="44"/>
      <c r="I53" s="26"/>
      <c r="J53" s="26"/>
      <c r="K53" s="43" t="s">
        <v>17</v>
      </c>
      <c r="L53" s="49">
        <v>16</v>
      </c>
      <c r="M53" s="27"/>
      <c r="N53" s="27"/>
      <c r="O53" s="51"/>
      <c r="P53" s="49"/>
      <c r="Q53" s="27" t="s">
        <v>16</v>
      </c>
      <c r="R53" s="27">
        <v>8</v>
      </c>
      <c r="S53" s="51"/>
      <c r="T53" s="49"/>
      <c r="U53" s="27"/>
      <c r="V53" s="27"/>
      <c r="W53" s="51"/>
      <c r="X53" s="49"/>
      <c r="Y53" s="27"/>
      <c r="Z53" s="27"/>
      <c r="AA53" s="51" t="s">
        <v>16</v>
      </c>
      <c r="AB53" s="49">
        <v>12</v>
      </c>
      <c r="AC53" s="27"/>
      <c r="AD53" s="27"/>
      <c r="AE53" s="51"/>
      <c r="AF53" s="49"/>
      <c r="AG53" s="27"/>
      <c r="AH53" s="27"/>
      <c r="AI53" s="51"/>
      <c r="AJ53" s="49"/>
      <c r="AK53" s="27"/>
      <c r="AL53" s="27"/>
      <c r="AM53" s="51"/>
      <c r="AN53" s="49"/>
      <c r="AO53" s="27"/>
      <c r="AP53" s="27"/>
      <c r="AQ53" s="51"/>
      <c r="AR53" s="49"/>
      <c r="AS53" s="27"/>
      <c r="AT53" s="27"/>
      <c r="AU53" s="51"/>
      <c r="AV53" s="49"/>
      <c r="AW53" s="27"/>
      <c r="AX53" s="27"/>
      <c r="AY53" s="51"/>
      <c r="AZ53" s="49"/>
      <c r="BA53" s="27"/>
      <c r="BB53" s="27"/>
      <c r="BC53" s="41"/>
      <c r="BD53" s="42"/>
      <c r="BE53" s="25"/>
      <c r="BF53" s="25"/>
      <c r="BG53" s="41"/>
      <c r="BH53" s="42"/>
      <c r="BI53" s="27"/>
      <c r="BJ53" s="27"/>
      <c r="BK53" s="51"/>
      <c r="BL53" s="49"/>
      <c r="BM53" s="27"/>
      <c r="BN53" s="27"/>
      <c r="BO53" s="51" t="s">
        <v>15</v>
      </c>
      <c r="BP53" s="49">
        <v>14</v>
      </c>
      <c r="BQ53" s="27"/>
      <c r="BR53" s="27"/>
      <c r="BS53" s="51"/>
      <c r="BT53" s="49"/>
      <c r="BU53" s="27"/>
      <c r="BV53" s="27"/>
      <c r="BW53" s="51"/>
      <c r="BX53" s="42"/>
      <c r="BY53" s="11"/>
      <c r="BZ53" s="11"/>
      <c r="CA53" s="52"/>
      <c r="CB53" s="53"/>
      <c r="CC53" s="11"/>
      <c r="CD53" s="11"/>
      <c r="CE53" s="52"/>
      <c r="CF53" s="53"/>
      <c r="CG53" s="11"/>
      <c r="CH53" s="11"/>
      <c r="CI53" s="55">
        <f>SUM(D53,F53,H53,J53,L53,N53,P53,R53,T53,V53,X53,Z53,AB53,AD53,AF53,AH53,AJ53,AL53,AN53,AP53,AR53,AT53,AV53,AX53,AZ53,BB53,BD53)</f>
        <v>36</v>
      </c>
      <c r="CJ53" s="56">
        <f>SUM(BF53,BH53,BJ53,BL53,BN53,BP53,BR53,BT53,BV53,BX53,BZ53,CB53,CD53,CF53,CH53)</f>
        <v>14</v>
      </c>
      <c r="CK53" s="66">
        <f>SUM(CJ53,CI53)</f>
        <v>50</v>
      </c>
      <c r="CL53" s="11"/>
      <c r="CM53" s="24"/>
      <c r="CN53" s="11"/>
    </row>
    <row r="54" spans="1:92" s="4" customFormat="1" ht="12.75">
      <c r="A54" s="10">
        <f t="shared" si="1"/>
        <v>48</v>
      </c>
      <c r="B54" s="79" t="s">
        <v>114</v>
      </c>
      <c r="C54" s="43" t="s">
        <v>15</v>
      </c>
      <c r="D54" s="44">
        <v>4</v>
      </c>
      <c r="E54" s="26"/>
      <c r="F54" s="26"/>
      <c r="G54" s="43"/>
      <c r="H54" s="44"/>
      <c r="I54" s="26" t="s">
        <v>15</v>
      </c>
      <c r="J54" s="26">
        <v>10</v>
      </c>
      <c r="K54" s="43" t="s">
        <v>15</v>
      </c>
      <c r="L54" s="44">
        <v>20</v>
      </c>
      <c r="M54" s="26"/>
      <c r="N54" s="27"/>
      <c r="O54" s="51"/>
      <c r="P54" s="49"/>
      <c r="Q54" s="27"/>
      <c r="R54" s="27"/>
      <c r="S54" s="51"/>
      <c r="T54" s="49"/>
      <c r="U54" s="27"/>
      <c r="V54" s="27"/>
      <c r="W54" s="51"/>
      <c r="X54" s="49"/>
      <c r="Y54" s="27"/>
      <c r="Z54" s="27"/>
      <c r="AA54" s="51" t="s">
        <v>20</v>
      </c>
      <c r="AB54" s="49">
        <v>9</v>
      </c>
      <c r="AC54" s="27"/>
      <c r="AD54" s="27"/>
      <c r="AE54" s="51"/>
      <c r="AF54" s="49"/>
      <c r="AG54" s="27"/>
      <c r="AH54" s="27"/>
      <c r="AI54" s="51"/>
      <c r="AJ54" s="49"/>
      <c r="AK54" s="27" t="s">
        <v>16</v>
      </c>
      <c r="AL54" s="27">
        <v>3</v>
      </c>
      <c r="AM54" s="51"/>
      <c r="AN54" s="49"/>
      <c r="AO54" s="27"/>
      <c r="AP54" s="27"/>
      <c r="AQ54" s="51"/>
      <c r="AR54" s="49"/>
      <c r="AS54" s="27" t="s">
        <v>15</v>
      </c>
      <c r="AT54" s="27">
        <v>4</v>
      </c>
      <c r="AU54" s="51"/>
      <c r="AV54" s="49"/>
      <c r="AW54" s="27"/>
      <c r="AX54" s="27"/>
      <c r="AY54" s="51"/>
      <c r="AZ54" s="49"/>
      <c r="BA54" s="27"/>
      <c r="BB54" s="27"/>
      <c r="BC54" s="41"/>
      <c r="BD54" s="42"/>
      <c r="BE54" s="25"/>
      <c r="BF54" s="25"/>
      <c r="BG54" s="41"/>
      <c r="BH54" s="42"/>
      <c r="BI54" s="27"/>
      <c r="BJ54" s="27"/>
      <c r="BK54" s="51"/>
      <c r="BL54" s="49"/>
      <c r="BM54" s="27"/>
      <c r="BN54" s="27"/>
      <c r="BO54" s="51"/>
      <c r="BP54" s="49"/>
      <c r="BQ54" s="27"/>
      <c r="BR54" s="27"/>
      <c r="BS54" s="51"/>
      <c r="BT54" s="49"/>
      <c r="BU54" s="27"/>
      <c r="BV54" s="27"/>
      <c r="BW54" s="51"/>
      <c r="BX54" s="42"/>
      <c r="BY54" s="11"/>
      <c r="BZ54" s="11"/>
      <c r="CA54" s="52"/>
      <c r="CB54" s="53"/>
      <c r="CC54" s="11"/>
      <c r="CD54" s="11"/>
      <c r="CE54" s="52"/>
      <c r="CF54" s="53"/>
      <c r="CG54" s="11"/>
      <c r="CH54" s="11"/>
      <c r="CI54" s="55">
        <f>SUM(D54,F54,H54,J54,L54,N54,P54,R54,T54,V54,X54,Z54,AB54,AD54,AF54,AH54,AJ54,AL54,AN54,AP54,AR54,AT54,AV54,AX54,AZ54,BB54,BD54)</f>
        <v>50</v>
      </c>
      <c r="CJ54" s="56">
        <f>SUM(BF54,BH54,BJ54,BL54,BN54,BP54,BR54,BT54,BV54,BX54,BZ54,CB54,CD54,CF54,CH54)</f>
        <v>0</v>
      </c>
      <c r="CK54" s="66">
        <f>SUM(CJ54,CI54)</f>
        <v>50</v>
      </c>
      <c r="CL54" s="11"/>
      <c r="CM54" s="24"/>
      <c r="CN54" s="11"/>
    </row>
    <row r="55" spans="1:92" s="4" customFormat="1" ht="12.75">
      <c r="A55" s="10">
        <f t="shared" si="1"/>
        <v>49</v>
      </c>
      <c r="B55" s="79" t="s">
        <v>115</v>
      </c>
      <c r="C55" s="43" t="s">
        <v>16</v>
      </c>
      <c r="D55" s="44">
        <v>3</v>
      </c>
      <c r="E55" s="26"/>
      <c r="F55" s="26"/>
      <c r="G55" s="43"/>
      <c r="H55" s="44"/>
      <c r="I55" s="26" t="s">
        <v>15</v>
      </c>
      <c r="J55" s="26">
        <v>10</v>
      </c>
      <c r="K55" s="43" t="s">
        <v>20</v>
      </c>
      <c r="L55" s="44">
        <v>14</v>
      </c>
      <c r="M55" s="26"/>
      <c r="N55" s="27"/>
      <c r="O55" s="51"/>
      <c r="P55" s="49"/>
      <c r="Q55" s="27"/>
      <c r="R55" s="27"/>
      <c r="S55" s="51"/>
      <c r="T55" s="49"/>
      <c r="U55" s="27"/>
      <c r="V55" s="27"/>
      <c r="W55" s="51"/>
      <c r="X55" s="49"/>
      <c r="Y55" s="27"/>
      <c r="Z55" s="27"/>
      <c r="AA55" s="51" t="s">
        <v>15</v>
      </c>
      <c r="AB55" s="49">
        <v>14</v>
      </c>
      <c r="AC55" s="27"/>
      <c r="AD55" s="27"/>
      <c r="AE55" s="51"/>
      <c r="AF55" s="49"/>
      <c r="AG55" s="27"/>
      <c r="AH55" s="27"/>
      <c r="AI55" s="51"/>
      <c r="AJ55" s="49"/>
      <c r="AK55" s="27" t="s">
        <v>15</v>
      </c>
      <c r="AL55" s="27">
        <v>4</v>
      </c>
      <c r="AM55" s="51"/>
      <c r="AN55" s="49"/>
      <c r="AO55" s="27"/>
      <c r="AP55" s="27"/>
      <c r="AQ55" s="51"/>
      <c r="AR55" s="49"/>
      <c r="AS55" s="27" t="s">
        <v>15</v>
      </c>
      <c r="AT55" s="27">
        <v>4</v>
      </c>
      <c r="AU55" s="51"/>
      <c r="AV55" s="49"/>
      <c r="AW55" s="27"/>
      <c r="AX55" s="27"/>
      <c r="AY55" s="51"/>
      <c r="AZ55" s="49"/>
      <c r="BA55" s="27"/>
      <c r="BB55" s="27"/>
      <c r="BC55" s="41"/>
      <c r="BD55" s="42"/>
      <c r="BE55" s="25"/>
      <c r="BF55" s="25"/>
      <c r="BG55" s="41"/>
      <c r="BH55" s="42"/>
      <c r="BI55" s="27"/>
      <c r="BJ55" s="27"/>
      <c r="BK55" s="51"/>
      <c r="BL55" s="49"/>
      <c r="BM55" s="27"/>
      <c r="BN55" s="27"/>
      <c r="BO55" s="51"/>
      <c r="BP55" s="49"/>
      <c r="BQ55" s="27"/>
      <c r="BR55" s="27"/>
      <c r="BS55" s="51"/>
      <c r="BT55" s="49"/>
      <c r="BU55" s="27"/>
      <c r="BV55" s="27"/>
      <c r="BW55" s="51"/>
      <c r="BX55" s="42"/>
      <c r="BY55" s="11"/>
      <c r="BZ55" s="11"/>
      <c r="CA55" s="52"/>
      <c r="CB55" s="53"/>
      <c r="CC55" s="11"/>
      <c r="CD55" s="11"/>
      <c r="CE55" s="52"/>
      <c r="CF55" s="53"/>
      <c r="CG55" s="11"/>
      <c r="CH55" s="11"/>
      <c r="CI55" s="55">
        <f>SUM(D55,F55,H55,J55,L55,N55,P55,R55,T55,V55,X55,Z55,AB55,AD55,AF55,AH55,AJ55,AL55,AN55,AP55,AR55,AT55,AV55,AX55,AZ55,BB55,BD55)</f>
        <v>49</v>
      </c>
      <c r="CJ55" s="56">
        <f>SUM(BF55,BH55,BJ55,BL55,BN55,BP55,BR55,BT55,BV55,BX55,BZ55,CB55,CD55,CF55,CH55)</f>
        <v>0</v>
      </c>
      <c r="CK55" s="66">
        <f>SUM(CJ55,CI55)</f>
        <v>49</v>
      </c>
      <c r="CL55" s="11"/>
      <c r="CM55" s="24"/>
      <c r="CN55" s="11"/>
    </row>
    <row r="56" spans="1:92" s="4" customFormat="1" ht="12.75">
      <c r="A56" s="10">
        <f t="shared" si="1"/>
        <v>50</v>
      </c>
      <c r="B56" s="79" t="s">
        <v>89</v>
      </c>
      <c r="C56" s="43"/>
      <c r="D56" s="44"/>
      <c r="E56" s="26"/>
      <c r="F56" s="26"/>
      <c r="G56" s="43"/>
      <c r="H56" s="44"/>
      <c r="I56" s="26"/>
      <c r="J56" s="26"/>
      <c r="K56" s="43"/>
      <c r="L56" s="44"/>
      <c r="M56" s="26"/>
      <c r="N56" s="27"/>
      <c r="O56" s="51"/>
      <c r="P56" s="49"/>
      <c r="Q56" s="27" t="s">
        <v>18</v>
      </c>
      <c r="R56" s="27">
        <v>4</v>
      </c>
      <c r="S56" s="51" t="s">
        <v>17</v>
      </c>
      <c r="T56" s="49">
        <v>2</v>
      </c>
      <c r="U56" s="27"/>
      <c r="V56" s="27"/>
      <c r="W56" s="51" t="s">
        <v>15</v>
      </c>
      <c r="X56" s="49">
        <v>4</v>
      </c>
      <c r="Y56" s="27"/>
      <c r="Z56" s="27"/>
      <c r="AA56" s="51" t="s">
        <v>16</v>
      </c>
      <c r="AB56" s="49">
        <v>12</v>
      </c>
      <c r="AC56" s="27"/>
      <c r="AD56" s="27"/>
      <c r="AE56" s="51"/>
      <c r="AF56" s="49"/>
      <c r="AG56" s="27"/>
      <c r="AH56" s="27"/>
      <c r="AI56" s="51"/>
      <c r="AJ56" s="49"/>
      <c r="AK56" s="27"/>
      <c r="AL56" s="27"/>
      <c r="AM56" s="51"/>
      <c r="AN56" s="49"/>
      <c r="AO56" s="27"/>
      <c r="AP56" s="27"/>
      <c r="AQ56" s="51"/>
      <c r="AR56" s="49"/>
      <c r="AS56" s="27"/>
      <c r="AT56" s="27"/>
      <c r="AU56" s="51" t="s">
        <v>15</v>
      </c>
      <c r="AV56" s="49">
        <v>4</v>
      </c>
      <c r="AW56" s="27"/>
      <c r="AX56" s="27"/>
      <c r="AY56" s="51"/>
      <c r="AZ56" s="49"/>
      <c r="BA56" s="27" t="s">
        <v>15</v>
      </c>
      <c r="BB56" s="27">
        <v>4</v>
      </c>
      <c r="BC56" s="41"/>
      <c r="BD56" s="42"/>
      <c r="BE56" s="25"/>
      <c r="BF56" s="25"/>
      <c r="BG56" s="41"/>
      <c r="BH56" s="42"/>
      <c r="BI56" s="27"/>
      <c r="BJ56" s="27"/>
      <c r="BK56" s="51"/>
      <c r="BL56" s="49"/>
      <c r="BM56" s="27"/>
      <c r="BN56" s="27"/>
      <c r="BO56" s="51" t="s">
        <v>18</v>
      </c>
      <c r="BP56" s="49">
        <v>8</v>
      </c>
      <c r="BQ56" s="27"/>
      <c r="BR56" s="27"/>
      <c r="BS56" s="51"/>
      <c r="BT56" s="49"/>
      <c r="BU56" s="27"/>
      <c r="BV56" s="27"/>
      <c r="BW56" s="51"/>
      <c r="BX56" s="42"/>
      <c r="BY56" s="27"/>
      <c r="BZ56" s="27"/>
      <c r="CA56" s="51" t="s">
        <v>16</v>
      </c>
      <c r="CB56" s="49">
        <v>3</v>
      </c>
      <c r="CC56" s="27" t="s">
        <v>16</v>
      </c>
      <c r="CD56" s="27">
        <v>3</v>
      </c>
      <c r="CE56" s="51" t="s">
        <v>16</v>
      </c>
      <c r="CF56" s="49">
        <v>3</v>
      </c>
      <c r="CG56" s="27"/>
      <c r="CH56" s="27"/>
      <c r="CI56" s="55">
        <f>SUM(D56,F56,H56,J56,L56,N56,P56,R56,T56,V56,X56,Z56,AB56,AD56,AF56,AH56,AJ56,AL56,AN56,AP56,AR56,AT56,AV56,AX56,AZ56,BB56,BD56)</f>
        <v>30</v>
      </c>
      <c r="CJ56" s="56">
        <f>SUM(BF56,BH56,BJ56,BL56,BN56,BP56,BR56,BT56,BV56,BX56,BZ56,CB56,CD56,CF56,CH56)</f>
        <v>17</v>
      </c>
      <c r="CK56" s="66">
        <f>SUM(CJ56,CI56)</f>
        <v>47</v>
      </c>
      <c r="CL56" s="11"/>
      <c r="CM56" s="24"/>
      <c r="CN56" s="11"/>
    </row>
    <row r="57" spans="1:92" s="4" customFormat="1" ht="12.75">
      <c r="A57" s="10">
        <f t="shared" si="1"/>
        <v>51</v>
      </c>
      <c r="B57" s="102" t="s">
        <v>74</v>
      </c>
      <c r="C57" s="41"/>
      <c r="D57" s="42"/>
      <c r="E57" s="25"/>
      <c r="F57" s="25"/>
      <c r="G57" s="41"/>
      <c r="H57" s="42"/>
      <c r="I57" s="25"/>
      <c r="J57" s="25"/>
      <c r="K57" s="41"/>
      <c r="L57" s="42"/>
      <c r="M57" s="25" t="s">
        <v>20</v>
      </c>
      <c r="N57" s="25">
        <v>14</v>
      </c>
      <c r="O57" s="41"/>
      <c r="P57" s="42"/>
      <c r="Q57" s="25" t="s">
        <v>15</v>
      </c>
      <c r="R57" s="25">
        <v>10</v>
      </c>
      <c r="S57" s="41"/>
      <c r="T57" s="42"/>
      <c r="U57" s="25"/>
      <c r="V57" s="25"/>
      <c r="W57" s="41"/>
      <c r="X57" s="42"/>
      <c r="Y57" s="25"/>
      <c r="Z57" s="25"/>
      <c r="AA57" s="41"/>
      <c r="AB57" s="42"/>
      <c r="AC57" s="25"/>
      <c r="AD57" s="25"/>
      <c r="AE57" s="41"/>
      <c r="AF57" s="42"/>
      <c r="AG57" s="25"/>
      <c r="AH57" s="25"/>
      <c r="AI57" s="41"/>
      <c r="AJ57" s="42"/>
      <c r="AK57" s="25" t="s">
        <v>15</v>
      </c>
      <c r="AL57" s="25">
        <v>4</v>
      </c>
      <c r="AM57" s="41"/>
      <c r="AN57" s="42"/>
      <c r="AO57" s="25"/>
      <c r="AP57" s="25"/>
      <c r="AQ57" s="41"/>
      <c r="AR57" s="42"/>
      <c r="AS57" s="25"/>
      <c r="AT57" s="25"/>
      <c r="AU57" s="41" t="s">
        <v>15</v>
      </c>
      <c r="AV57" s="42">
        <v>4</v>
      </c>
      <c r="AW57" s="25"/>
      <c r="AX57" s="25"/>
      <c r="AY57" s="41"/>
      <c r="AZ57" s="42"/>
      <c r="BA57" s="25"/>
      <c r="BB57" s="25"/>
      <c r="BC57" s="41"/>
      <c r="BD57" s="42"/>
      <c r="BE57" s="25"/>
      <c r="BF57" s="25"/>
      <c r="BG57" s="41"/>
      <c r="BH57" s="42"/>
      <c r="BI57" s="25"/>
      <c r="BJ57" s="25"/>
      <c r="BK57" s="41"/>
      <c r="BL57" s="42"/>
      <c r="BM57" s="25"/>
      <c r="BN57" s="25"/>
      <c r="BO57" s="41" t="s">
        <v>15</v>
      </c>
      <c r="BP57" s="42">
        <v>14</v>
      </c>
      <c r="BQ57" s="25"/>
      <c r="BR57" s="25"/>
      <c r="BS57" s="41"/>
      <c r="BT57" s="42"/>
      <c r="BU57" s="25"/>
      <c r="BV57" s="25"/>
      <c r="BW57" s="41"/>
      <c r="BX57" s="42"/>
      <c r="BY57" s="25"/>
      <c r="BZ57" s="25"/>
      <c r="CA57" s="41"/>
      <c r="CB57" s="42"/>
      <c r="CC57" s="25"/>
      <c r="CD57" s="25"/>
      <c r="CE57" s="41"/>
      <c r="CF57" s="42"/>
      <c r="CG57" s="25"/>
      <c r="CH57" s="25"/>
      <c r="CI57" s="55">
        <f>SUM(D57,F57,H57,J57,L57,N57,P57,R57,T57,V57,X57,Z57,AB57,AD57,AF57,AH57,AJ57,AL57,AN57,AP57,AR57,AT57,AV57,AX57,AZ57,BB57,BD57)</f>
        <v>32</v>
      </c>
      <c r="CJ57" s="56">
        <f>SUM(BF57,BH57,BJ57,BL57,BN57,BP57,BR57,BT57,BV57,BX57,BZ57,CB57,CD57,CF57,CH57)</f>
        <v>14</v>
      </c>
      <c r="CK57" s="66">
        <f>SUM(CJ57,CI57)</f>
        <v>46</v>
      </c>
      <c r="CL57" s="11"/>
      <c r="CM57" s="24"/>
      <c r="CN57" s="11"/>
    </row>
    <row r="58" spans="1:92" s="4" customFormat="1" ht="12.75">
      <c r="A58" s="10">
        <f t="shared" si="1"/>
        <v>52</v>
      </c>
      <c r="B58" s="52" t="s">
        <v>132</v>
      </c>
      <c r="C58" s="43"/>
      <c r="D58" s="44"/>
      <c r="E58" s="26"/>
      <c r="F58" s="26"/>
      <c r="G58" s="43"/>
      <c r="H58" s="44"/>
      <c r="I58" s="26" t="s">
        <v>15</v>
      </c>
      <c r="J58" s="26">
        <v>10</v>
      </c>
      <c r="K58" s="43" t="s">
        <v>16</v>
      </c>
      <c r="L58" s="49">
        <v>18</v>
      </c>
      <c r="M58" s="27"/>
      <c r="N58" s="27"/>
      <c r="O58" s="51"/>
      <c r="P58" s="49"/>
      <c r="Q58" s="27"/>
      <c r="R58" s="27"/>
      <c r="S58" s="51"/>
      <c r="T58" s="49"/>
      <c r="U58" s="27"/>
      <c r="V58" s="27"/>
      <c r="W58" s="51"/>
      <c r="X58" s="49"/>
      <c r="Y58" s="27"/>
      <c r="Z58" s="27"/>
      <c r="AA58" s="51" t="s">
        <v>15</v>
      </c>
      <c r="AB58" s="49">
        <v>14</v>
      </c>
      <c r="AC58" s="27"/>
      <c r="AD58" s="27"/>
      <c r="AE58" s="51"/>
      <c r="AF58" s="49"/>
      <c r="AG58" s="27"/>
      <c r="AH58" s="27"/>
      <c r="AI58" s="51"/>
      <c r="AJ58" s="49"/>
      <c r="AK58" s="27"/>
      <c r="AL58" s="27"/>
      <c r="AM58" s="51"/>
      <c r="AN58" s="49"/>
      <c r="AO58" s="27"/>
      <c r="AP58" s="27"/>
      <c r="AQ58" s="51" t="s">
        <v>15</v>
      </c>
      <c r="AR58" s="49">
        <v>4</v>
      </c>
      <c r="AS58" s="27"/>
      <c r="AT58" s="27"/>
      <c r="AU58" s="51"/>
      <c r="AV58" s="49"/>
      <c r="AW58" s="27"/>
      <c r="AX58" s="27"/>
      <c r="AY58" s="51"/>
      <c r="AZ58" s="49"/>
      <c r="BA58" s="27"/>
      <c r="BB58" s="27"/>
      <c r="BC58" s="41"/>
      <c r="BD58" s="42"/>
      <c r="BE58" s="25"/>
      <c r="BF58" s="25"/>
      <c r="BG58" s="41"/>
      <c r="BH58" s="42"/>
      <c r="BI58" s="27"/>
      <c r="BJ58" s="27"/>
      <c r="BK58" s="51"/>
      <c r="BL58" s="49"/>
      <c r="BM58" s="27"/>
      <c r="BN58" s="27"/>
      <c r="BO58" s="51"/>
      <c r="BP58" s="49"/>
      <c r="BQ58" s="27"/>
      <c r="BR58" s="27"/>
      <c r="BS58" s="51"/>
      <c r="BT58" s="49"/>
      <c r="BU58" s="27"/>
      <c r="BV58" s="27"/>
      <c r="BW58" s="51"/>
      <c r="BX58" s="42"/>
      <c r="BY58" s="27"/>
      <c r="BZ58" s="27"/>
      <c r="CA58" s="51"/>
      <c r="CB58" s="49"/>
      <c r="CC58" s="27"/>
      <c r="CD58" s="27"/>
      <c r="CE58" s="51"/>
      <c r="CF58" s="49"/>
      <c r="CG58" s="27"/>
      <c r="CH58" s="27"/>
      <c r="CI58" s="55">
        <f>SUM(D58,F58,H58,J58,L58,N58,P58,R58,T58,V58,X58,Z58,AB58,AD58,AF58,AH58,AJ58,AL58,AN58,AP58,AR58,AT58,AV58,AX58,AZ58,BB58,BD58)</f>
        <v>46</v>
      </c>
      <c r="CJ58" s="56">
        <f>SUM(BF58,BH58,BJ58,BL58,BN58,BP58,BR58,BT58,BV58,BX58,BZ58,CB58,CD58,CF58,CH58)</f>
        <v>0</v>
      </c>
      <c r="CK58" s="66">
        <f>SUM(CJ58,CI58)</f>
        <v>46</v>
      </c>
      <c r="CL58" s="11"/>
      <c r="CM58" s="24"/>
      <c r="CN58" s="11"/>
    </row>
    <row r="59" spans="1:92" s="4" customFormat="1" ht="12.75">
      <c r="A59" s="10">
        <f t="shared" si="1"/>
        <v>53</v>
      </c>
      <c r="B59" s="52" t="s">
        <v>143</v>
      </c>
      <c r="C59" s="43"/>
      <c r="D59" s="44"/>
      <c r="E59" s="26"/>
      <c r="F59" s="26"/>
      <c r="G59" s="43"/>
      <c r="H59" s="44"/>
      <c r="I59" s="26"/>
      <c r="J59" s="26"/>
      <c r="K59" s="43" t="s">
        <v>18</v>
      </c>
      <c r="L59" s="44">
        <v>12</v>
      </c>
      <c r="M59" s="26"/>
      <c r="N59" s="27"/>
      <c r="O59" s="51"/>
      <c r="P59" s="49"/>
      <c r="Q59" s="27" t="s">
        <v>15</v>
      </c>
      <c r="R59" s="27">
        <v>10</v>
      </c>
      <c r="S59" s="51"/>
      <c r="T59" s="49"/>
      <c r="U59" s="27"/>
      <c r="V59" s="27"/>
      <c r="W59" s="51"/>
      <c r="X59" s="49"/>
      <c r="Y59" s="27"/>
      <c r="Z59" s="27"/>
      <c r="AA59" s="51"/>
      <c r="AB59" s="49"/>
      <c r="AC59" s="27"/>
      <c r="AD59" s="27"/>
      <c r="AE59" s="51"/>
      <c r="AF59" s="49"/>
      <c r="AG59" s="27"/>
      <c r="AH59" s="27"/>
      <c r="AI59" s="51"/>
      <c r="AJ59" s="49"/>
      <c r="AK59" s="27"/>
      <c r="AL59" s="27"/>
      <c r="AM59" s="51"/>
      <c r="AN59" s="49"/>
      <c r="AO59" s="27"/>
      <c r="AP59" s="27"/>
      <c r="AQ59" s="51"/>
      <c r="AR59" s="49"/>
      <c r="AS59" s="27"/>
      <c r="AT59" s="27"/>
      <c r="AU59" s="51" t="s">
        <v>16</v>
      </c>
      <c r="AV59" s="49">
        <v>3</v>
      </c>
      <c r="AW59" s="27" t="s">
        <v>15</v>
      </c>
      <c r="AX59" s="27">
        <v>20</v>
      </c>
      <c r="AY59" s="51"/>
      <c r="AZ59" s="49"/>
      <c r="BA59" s="27"/>
      <c r="BB59" s="27"/>
      <c r="BC59" s="41"/>
      <c r="BD59" s="42"/>
      <c r="BE59" s="25"/>
      <c r="BF59" s="25"/>
      <c r="BG59" s="41"/>
      <c r="BH59" s="42"/>
      <c r="BI59" s="27"/>
      <c r="BJ59" s="27"/>
      <c r="BK59" s="51"/>
      <c r="BL59" s="49"/>
      <c r="BM59" s="27"/>
      <c r="BN59" s="27"/>
      <c r="BO59" s="51"/>
      <c r="BP59" s="49"/>
      <c r="BQ59" s="27"/>
      <c r="BR59" s="27"/>
      <c r="BS59" s="51"/>
      <c r="BT59" s="49"/>
      <c r="BU59" s="27"/>
      <c r="BV59" s="27"/>
      <c r="BW59" s="51"/>
      <c r="BX59" s="42"/>
      <c r="BY59" s="27"/>
      <c r="BZ59" s="27"/>
      <c r="CA59" s="51"/>
      <c r="CB59" s="49"/>
      <c r="CC59" s="27"/>
      <c r="CD59" s="27"/>
      <c r="CE59" s="51"/>
      <c r="CF59" s="49"/>
      <c r="CG59" s="27"/>
      <c r="CH59" s="27"/>
      <c r="CI59" s="55">
        <f>SUM(D59,F59,H59,J59,L59,N59,P59,R59,T59,V59,X59,Z59,AB59,AD59,AF59,AH59,AJ59,AL59,AN59,AP59,AR59,AT59,AV59,AX59,AZ59,BB59,BD59)</f>
        <v>45</v>
      </c>
      <c r="CJ59" s="56">
        <f>SUM(BF59,BH59,BJ59,BL59,BN59,BP59,BR59,BT59,BV59,BX59,BZ59,CB59,CD59,CF59,CH59)</f>
        <v>0</v>
      </c>
      <c r="CK59" s="66">
        <f>SUM(CJ59,CI59)</f>
        <v>45</v>
      </c>
      <c r="CL59" s="11"/>
      <c r="CM59" s="24"/>
      <c r="CN59" s="11"/>
    </row>
    <row r="60" spans="1:92" s="4" customFormat="1" ht="12.75">
      <c r="A60" s="10">
        <f t="shared" si="1"/>
        <v>54</v>
      </c>
      <c r="B60" s="52" t="s">
        <v>107</v>
      </c>
      <c r="C60" s="41"/>
      <c r="D60" s="42"/>
      <c r="E60" s="25"/>
      <c r="F60" s="25"/>
      <c r="G60" s="41"/>
      <c r="H60" s="42"/>
      <c r="I60" s="25"/>
      <c r="J60" s="25"/>
      <c r="K60" s="41"/>
      <c r="L60" s="42"/>
      <c r="M60" s="25"/>
      <c r="N60" s="25"/>
      <c r="O60" s="41"/>
      <c r="P60" s="42"/>
      <c r="Q60" s="25"/>
      <c r="R60" s="25"/>
      <c r="S60" s="41"/>
      <c r="T60" s="42"/>
      <c r="U60" s="25"/>
      <c r="V60" s="25"/>
      <c r="W60" s="41"/>
      <c r="X60" s="42"/>
      <c r="Y60" s="25"/>
      <c r="Z60" s="25"/>
      <c r="AA60" s="41"/>
      <c r="AB60" s="42"/>
      <c r="AC60" s="25"/>
      <c r="AD60" s="25"/>
      <c r="AE60" s="41"/>
      <c r="AF60" s="42"/>
      <c r="AG60" s="25"/>
      <c r="AH60" s="25"/>
      <c r="AI60" s="41"/>
      <c r="AJ60" s="42"/>
      <c r="AK60" s="25"/>
      <c r="AL60" s="25"/>
      <c r="AM60" s="41"/>
      <c r="AN60" s="42"/>
      <c r="AO60" s="25"/>
      <c r="AP60" s="25"/>
      <c r="AQ60" s="41"/>
      <c r="AR60" s="42"/>
      <c r="AS60" s="25"/>
      <c r="AT60" s="25"/>
      <c r="AU60" s="41"/>
      <c r="AV60" s="42"/>
      <c r="AW60" s="25" t="s">
        <v>15</v>
      </c>
      <c r="AX60" s="25">
        <v>20</v>
      </c>
      <c r="AY60" s="41"/>
      <c r="AZ60" s="42"/>
      <c r="BA60" s="25"/>
      <c r="BB60" s="25"/>
      <c r="BC60" s="41"/>
      <c r="BD60" s="42"/>
      <c r="BE60" s="25"/>
      <c r="BF60" s="25"/>
      <c r="BG60" s="41"/>
      <c r="BH60" s="42"/>
      <c r="BI60" s="25"/>
      <c r="BJ60" s="25"/>
      <c r="BK60" s="41"/>
      <c r="BL60" s="42"/>
      <c r="BM60" s="25"/>
      <c r="BN60" s="25"/>
      <c r="BO60" s="41"/>
      <c r="BP60" s="42"/>
      <c r="BQ60" s="25"/>
      <c r="BR60" s="25"/>
      <c r="BS60" s="41"/>
      <c r="BT60" s="42"/>
      <c r="BU60" s="25"/>
      <c r="BV60" s="25"/>
      <c r="BW60" s="41" t="s">
        <v>15</v>
      </c>
      <c r="BX60" s="42">
        <v>14</v>
      </c>
      <c r="BY60" s="25" t="s">
        <v>15</v>
      </c>
      <c r="BZ60" s="25">
        <v>10</v>
      </c>
      <c r="CA60" s="41"/>
      <c r="CB60" s="42"/>
      <c r="CC60" s="25"/>
      <c r="CD60" s="25"/>
      <c r="CE60" s="41"/>
      <c r="CF60" s="42"/>
      <c r="CG60" s="25"/>
      <c r="CH60" s="25"/>
      <c r="CI60" s="55">
        <f>SUM(D60,F60,H60,J60,L60,N60,P60,R60,T60,V60,X60,Z60,AB60,AD60,AF60,AH60,AJ60,AL60,AN60,AP60,AR60,AT60,AV60,AX60,AZ60,BB60,BD60)</f>
        <v>20</v>
      </c>
      <c r="CJ60" s="56">
        <f>SUM(BF60,BH60,BJ60,BL60,BN60,BP60,BR60,BT60,BV60,BX60,BZ60,CB60,CD60,CF60,CH60)</f>
        <v>24</v>
      </c>
      <c r="CK60" s="66">
        <f>SUM(CI60,CJ60)</f>
        <v>44</v>
      </c>
      <c r="CL60" s="11"/>
      <c r="CM60" s="24"/>
      <c r="CN60" s="11"/>
    </row>
    <row r="61" spans="1:92" s="4" customFormat="1" ht="12.75">
      <c r="A61" s="10">
        <f t="shared" si="1"/>
        <v>55</v>
      </c>
      <c r="B61" s="52" t="s">
        <v>97</v>
      </c>
      <c r="C61" s="43"/>
      <c r="D61" s="44"/>
      <c r="E61" s="26"/>
      <c r="F61" s="26"/>
      <c r="G61" s="43"/>
      <c r="H61" s="44"/>
      <c r="I61" s="26"/>
      <c r="J61" s="26"/>
      <c r="K61" s="43" t="s">
        <v>20</v>
      </c>
      <c r="L61" s="44">
        <v>14</v>
      </c>
      <c r="M61" s="26"/>
      <c r="N61" s="27"/>
      <c r="O61" s="51"/>
      <c r="P61" s="49"/>
      <c r="Q61" s="27"/>
      <c r="R61" s="27"/>
      <c r="S61" s="51" t="s">
        <v>15</v>
      </c>
      <c r="T61" s="49">
        <v>4</v>
      </c>
      <c r="U61" s="27"/>
      <c r="V61" s="27"/>
      <c r="W61" s="51"/>
      <c r="X61" s="49"/>
      <c r="Y61" s="27"/>
      <c r="Z61" s="27"/>
      <c r="AA61" s="51" t="s">
        <v>17</v>
      </c>
      <c r="AB61" s="49">
        <v>10</v>
      </c>
      <c r="AC61" s="27"/>
      <c r="AD61" s="27"/>
      <c r="AE61" s="51" t="s">
        <v>15</v>
      </c>
      <c r="AF61" s="49">
        <v>4</v>
      </c>
      <c r="AG61" s="27"/>
      <c r="AH61" s="27"/>
      <c r="AI61" s="51"/>
      <c r="AJ61" s="49"/>
      <c r="AK61" s="27"/>
      <c r="AL61" s="27"/>
      <c r="AM61" s="51"/>
      <c r="AN61" s="49"/>
      <c r="AO61" s="27"/>
      <c r="AP61" s="27"/>
      <c r="AQ61" s="51"/>
      <c r="AR61" s="49"/>
      <c r="AS61" s="27"/>
      <c r="AT61" s="27"/>
      <c r="AU61" s="51"/>
      <c r="AV61" s="49"/>
      <c r="AW61" s="27"/>
      <c r="AX61" s="27"/>
      <c r="AY61" s="51"/>
      <c r="AZ61" s="49"/>
      <c r="BA61" s="27"/>
      <c r="BB61" s="27"/>
      <c r="BC61" s="41"/>
      <c r="BD61" s="42"/>
      <c r="BE61" s="25"/>
      <c r="BF61" s="25"/>
      <c r="BG61" s="41"/>
      <c r="BH61" s="42"/>
      <c r="BI61" s="27"/>
      <c r="BJ61" s="27"/>
      <c r="BK61" s="51"/>
      <c r="BL61" s="49"/>
      <c r="BM61" s="27"/>
      <c r="BN61" s="27"/>
      <c r="BO61" s="51" t="s">
        <v>16</v>
      </c>
      <c r="BP61" s="49">
        <v>12</v>
      </c>
      <c r="BQ61" s="27"/>
      <c r="BR61" s="27"/>
      <c r="BS61" s="51"/>
      <c r="BT61" s="49"/>
      <c r="BU61" s="27"/>
      <c r="BV61" s="27"/>
      <c r="BW61" s="51"/>
      <c r="BX61" s="42"/>
      <c r="BY61" s="11"/>
      <c r="BZ61" s="11"/>
      <c r="CA61" s="52"/>
      <c r="CB61" s="53"/>
      <c r="CC61" s="11"/>
      <c r="CD61" s="11"/>
      <c r="CE61" s="52"/>
      <c r="CF61" s="53"/>
      <c r="CG61" s="11"/>
      <c r="CH61" s="11"/>
      <c r="CI61" s="55">
        <f>SUM(D61,F61,H61,J61,L61,N61,P61,R61,T61,V61,X61,Z61,AB61,AD61,AF61,AH61,AJ61,AL61,AN61,AP61,AR61,AT61,AV61,AX61,AZ61,BB61,BD61)</f>
        <v>32</v>
      </c>
      <c r="CJ61" s="56">
        <f>SUM(BF61,BH61,BJ61,BL61,BN61,BP61,BR61,BT61,BV61,BX61,BZ61,CB61,CD61,CF61,CH61)</f>
        <v>12</v>
      </c>
      <c r="CK61" s="66">
        <f>SUM(CJ61,CI61)</f>
        <v>44</v>
      </c>
      <c r="CL61" s="11"/>
      <c r="CM61" s="24"/>
      <c r="CN61" s="11"/>
    </row>
    <row r="62" spans="1:92" s="4" customFormat="1" ht="12.75">
      <c r="A62" s="10">
        <f t="shared" si="1"/>
        <v>56</v>
      </c>
      <c r="B62" s="52" t="s">
        <v>141</v>
      </c>
      <c r="C62" s="43" t="s">
        <v>15</v>
      </c>
      <c r="D62" s="44">
        <v>4</v>
      </c>
      <c r="E62" s="26"/>
      <c r="F62" s="26"/>
      <c r="G62" s="43"/>
      <c r="H62" s="44"/>
      <c r="I62" s="26"/>
      <c r="J62" s="26"/>
      <c r="K62" s="43" t="s">
        <v>17</v>
      </c>
      <c r="L62" s="49">
        <v>16</v>
      </c>
      <c r="M62" s="27"/>
      <c r="N62" s="27"/>
      <c r="O62" s="51"/>
      <c r="P62" s="49"/>
      <c r="Q62" s="27"/>
      <c r="R62" s="27"/>
      <c r="S62" s="51"/>
      <c r="T62" s="49"/>
      <c r="U62" s="27"/>
      <c r="V62" s="27"/>
      <c r="W62" s="51"/>
      <c r="X62" s="49"/>
      <c r="Y62" s="27"/>
      <c r="Z62" s="27"/>
      <c r="AA62" s="51" t="s">
        <v>15</v>
      </c>
      <c r="AB62" s="49">
        <v>14</v>
      </c>
      <c r="AC62" s="27"/>
      <c r="AD62" s="27"/>
      <c r="AE62" s="51"/>
      <c r="AF62" s="49"/>
      <c r="AG62" s="27"/>
      <c r="AH62" s="27"/>
      <c r="AI62" s="51"/>
      <c r="AJ62" s="49"/>
      <c r="AK62" s="27"/>
      <c r="AL62" s="27"/>
      <c r="AM62" s="51"/>
      <c r="AN62" s="49"/>
      <c r="AO62" s="27"/>
      <c r="AP62" s="27"/>
      <c r="AQ62" s="51" t="s">
        <v>15</v>
      </c>
      <c r="AR62" s="49">
        <v>4</v>
      </c>
      <c r="AS62" s="27"/>
      <c r="AT62" s="27"/>
      <c r="AU62" s="51"/>
      <c r="AV62" s="49"/>
      <c r="AW62" s="27"/>
      <c r="AX62" s="27"/>
      <c r="AY62" s="51"/>
      <c r="AZ62" s="49"/>
      <c r="BA62" s="27"/>
      <c r="BB62" s="27"/>
      <c r="BC62" s="41"/>
      <c r="BD62" s="42"/>
      <c r="BE62" s="25"/>
      <c r="BF62" s="25"/>
      <c r="BG62" s="41"/>
      <c r="BH62" s="42"/>
      <c r="BI62" s="27" t="s">
        <v>15</v>
      </c>
      <c r="BJ62" s="27">
        <v>4</v>
      </c>
      <c r="BK62" s="51"/>
      <c r="BL62" s="49"/>
      <c r="BM62" s="27"/>
      <c r="BN62" s="27"/>
      <c r="BO62" s="51"/>
      <c r="BP62" s="49"/>
      <c r="BQ62" s="27"/>
      <c r="BR62" s="27"/>
      <c r="BS62" s="51"/>
      <c r="BT62" s="49"/>
      <c r="BU62" s="27"/>
      <c r="BV62" s="27"/>
      <c r="BW62" s="51"/>
      <c r="BX62" s="42"/>
      <c r="BY62" s="25"/>
      <c r="BZ62" s="25"/>
      <c r="CA62" s="41"/>
      <c r="CB62" s="42"/>
      <c r="CC62" s="25"/>
      <c r="CD62" s="25"/>
      <c r="CE62" s="41"/>
      <c r="CF62" s="42"/>
      <c r="CG62" s="25"/>
      <c r="CH62" s="25"/>
      <c r="CI62" s="55">
        <f>SUM(D62,F62,H62,J62,L62,N62,P62,R62,T62,V62,X62,Z62,AB62,AD62,AF62,AH62,AJ62,AL62,AN62,AP62,AR62,AT62,AV62,AX62,AZ62,BB62,BD62)</f>
        <v>38</v>
      </c>
      <c r="CJ62" s="56">
        <f>SUM(BF62,BH62,BJ62,BL62,BN62,BP62,BR62,BT62,BV62,BX62,BZ62,CB62,CD62,CF62,CH62)</f>
        <v>4</v>
      </c>
      <c r="CK62" s="66">
        <f>SUM(CJ62,CI62)</f>
        <v>42</v>
      </c>
      <c r="CL62" s="11"/>
      <c r="CM62" s="24"/>
      <c r="CN62" s="11"/>
    </row>
    <row r="63" spans="1:92" s="4" customFormat="1" ht="12.75">
      <c r="A63" s="10">
        <f t="shared" si="1"/>
        <v>57</v>
      </c>
      <c r="B63" s="52" t="s">
        <v>94</v>
      </c>
      <c r="C63" s="43"/>
      <c r="D63" s="44"/>
      <c r="E63" s="26"/>
      <c r="F63" s="26"/>
      <c r="G63" s="43"/>
      <c r="H63" s="44"/>
      <c r="I63" s="26"/>
      <c r="J63" s="26"/>
      <c r="K63" s="43"/>
      <c r="L63" s="44"/>
      <c r="M63" s="26"/>
      <c r="N63" s="27"/>
      <c r="O63" s="51"/>
      <c r="P63" s="49"/>
      <c r="Q63" s="27"/>
      <c r="R63" s="27"/>
      <c r="S63" s="51"/>
      <c r="T63" s="49"/>
      <c r="U63" s="27"/>
      <c r="V63" s="27"/>
      <c r="W63" s="51"/>
      <c r="X63" s="49"/>
      <c r="Y63" s="27"/>
      <c r="Z63" s="27"/>
      <c r="AA63" s="51"/>
      <c r="AB63" s="49"/>
      <c r="AC63" s="27"/>
      <c r="AD63" s="27"/>
      <c r="AE63" s="51"/>
      <c r="AF63" s="49"/>
      <c r="AG63" s="27"/>
      <c r="AH63" s="27"/>
      <c r="AI63" s="51"/>
      <c r="AJ63" s="49"/>
      <c r="AK63" s="27"/>
      <c r="AL63" s="27"/>
      <c r="AM63" s="51"/>
      <c r="AN63" s="49"/>
      <c r="AO63" s="27"/>
      <c r="AP63" s="27"/>
      <c r="AQ63" s="51"/>
      <c r="AR63" s="49"/>
      <c r="AS63" s="27" t="s">
        <v>16</v>
      </c>
      <c r="AT63" s="27">
        <v>3</v>
      </c>
      <c r="AU63" s="51"/>
      <c r="AV63" s="49"/>
      <c r="AW63" s="27"/>
      <c r="AX63" s="27"/>
      <c r="AY63" s="51"/>
      <c r="AZ63" s="49"/>
      <c r="BA63" s="27"/>
      <c r="BB63" s="27"/>
      <c r="BC63" s="41"/>
      <c r="BD63" s="42"/>
      <c r="BE63" s="25"/>
      <c r="BF63" s="25"/>
      <c r="BG63" s="41"/>
      <c r="BH63" s="42"/>
      <c r="BI63" s="27"/>
      <c r="BJ63" s="27"/>
      <c r="BK63" s="51" t="s">
        <v>15</v>
      </c>
      <c r="BL63" s="49">
        <v>4</v>
      </c>
      <c r="BM63" s="27"/>
      <c r="BN63" s="27"/>
      <c r="BO63" s="51" t="s">
        <v>17</v>
      </c>
      <c r="BP63" s="49">
        <v>10</v>
      </c>
      <c r="BQ63" s="27"/>
      <c r="BR63" s="27"/>
      <c r="BS63" s="51"/>
      <c r="BT63" s="49"/>
      <c r="BU63" s="27"/>
      <c r="BV63" s="27"/>
      <c r="BW63" s="51" t="s">
        <v>15</v>
      </c>
      <c r="BX63" s="42">
        <v>14</v>
      </c>
      <c r="BY63" s="11" t="s">
        <v>15</v>
      </c>
      <c r="BZ63" s="11">
        <v>10</v>
      </c>
      <c r="CA63" s="52"/>
      <c r="CB63" s="53"/>
      <c r="CC63" s="11"/>
      <c r="CD63" s="11"/>
      <c r="CE63" s="52"/>
      <c r="CF63" s="53"/>
      <c r="CG63" s="11"/>
      <c r="CH63" s="11"/>
      <c r="CI63" s="55">
        <f>SUM(D63,F63,H63,J63,L63,N63,P63,R63,T63,V63,X63,Z63,AB63,AD63,AF63,AH63,AJ63,AL63,AN63,AP63,AR63,AT63,AV63,AX63,AZ63,BB63,BD63)</f>
        <v>3</v>
      </c>
      <c r="CJ63" s="56">
        <f>SUM(BF63,BH63,BJ63,BL63,BN63,BP63,BR63,BT63,BV63,BX63,BZ63,CB63,CD63,CF63,CH63)</f>
        <v>38</v>
      </c>
      <c r="CK63" s="66">
        <f>SUM(CJ63,CI63)</f>
        <v>41</v>
      </c>
      <c r="CL63" s="11"/>
      <c r="CM63" s="24"/>
      <c r="CN63" s="11"/>
    </row>
    <row r="64" spans="1:92" s="4" customFormat="1" ht="12.75">
      <c r="A64" s="10">
        <f t="shared" si="1"/>
        <v>58</v>
      </c>
      <c r="B64" s="52" t="s">
        <v>90</v>
      </c>
      <c r="C64" s="43"/>
      <c r="D64" s="44"/>
      <c r="E64" s="26"/>
      <c r="F64" s="26"/>
      <c r="G64" s="43"/>
      <c r="H64" s="44"/>
      <c r="I64" s="26"/>
      <c r="J64" s="26"/>
      <c r="K64" s="43"/>
      <c r="L64" s="44"/>
      <c r="M64" s="26"/>
      <c r="N64" s="27"/>
      <c r="O64" s="51"/>
      <c r="P64" s="49"/>
      <c r="Q64" s="27"/>
      <c r="R64" s="27"/>
      <c r="S64" s="51" t="s">
        <v>17</v>
      </c>
      <c r="T64" s="49">
        <v>2</v>
      </c>
      <c r="U64" s="27"/>
      <c r="V64" s="27"/>
      <c r="W64" s="51" t="s">
        <v>15</v>
      </c>
      <c r="X64" s="49">
        <v>4</v>
      </c>
      <c r="Y64" s="27"/>
      <c r="Z64" s="27"/>
      <c r="AA64" s="51"/>
      <c r="AB64" s="49"/>
      <c r="AC64" s="27"/>
      <c r="AD64" s="27"/>
      <c r="AE64" s="51"/>
      <c r="AF64" s="49"/>
      <c r="AG64" s="27"/>
      <c r="AH64" s="27"/>
      <c r="AI64" s="51"/>
      <c r="AJ64" s="49"/>
      <c r="AK64" s="27"/>
      <c r="AL64" s="27"/>
      <c r="AM64" s="51"/>
      <c r="AN64" s="49"/>
      <c r="AO64" s="27"/>
      <c r="AP64" s="27"/>
      <c r="AQ64" s="51"/>
      <c r="AR64" s="49"/>
      <c r="AS64" s="27"/>
      <c r="AT64" s="27"/>
      <c r="AU64" s="51"/>
      <c r="AV64" s="49"/>
      <c r="AW64" s="27"/>
      <c r="AX64" s="27"/>
      <c r="AY64" s="51"/>
      <c r="AZ64" s="49"/>
      <c r="BA64" s="27" t="s">
        <v>17</v>
      </c>
      <c r="BB64" s="27">
        <v>2</v>
      </c>
      <c r="BC64" s="41"/>
      <c r="BD64" s="42"/>
      <c r="BE64" s="25"/>
      <c r="BF64" s="25"/>
      <c r="BG64" s="41"/>
      <c r="BH64" s="42"/>
      <c r="BI64" s="27"/>
      <c r="BJ64" s="27"/>
      <c r="BK64" s="51"/>
      <c r="BL64" s="49"/>
      <c r="BM64" s="27"/>
      <c r="BN64" s="27"/>
      <c r="BO64" s="51" t="s">
        <v>17</v>
      </c>
      <c r="BP64" s="49">
        <v>10</v>
      </c>
      <c r="BQ64" s="27"/>
      <c r="BR64" s="27"/>
      <c r="BS64" s="51"/>
      <c r="BT64" s="49"/>
      <c r="BU64" s="27"/>
      <c r="BV64" s="27"/>
      <c r="BW64" s="51"/>
      <c r="BX64" s="42"/>
      <c r="BY64" s="11"/>
      <c r="BZ64" s="11"/>
      <c r="CA64" s="52" t="s">
        <v>15</v>
      </c>
      <c r="CB64" s="53">
        <v>4</v>
      </c>
      <c r="CC64" s="11" t="s">
        <v>15</v>
      </c>
      <c r="CD64" s="11">
        <v>4</v>
      </c>
      <c r="CE64" s="52" t="s">
        <v>15</v>
      </c>
      <c r="CF64" s="53">
        <v>4</v>
      </c>
      <c r="CG64" s="11"/>
      <c r="CH64" s="11">
        <v>10</v>
      </c>
      <c r="CI64" s="55">
        <f>SUM(D64,F64,H64,J64,L64,N64,P64,R64,T64,V64,X64,Z64,AB64,AD64,AF64,AH64,AJ64,AL64,AN64,AP64,AR64,AT64,AV64,AX64,AZ64,BB64,BD64)</f>
        <v>8</v>
      </c>
      <c r="CJ64" s="56">
        <f>SUM(BF64,BH64,BJ64,BL64,BN64,BP64,BR64,BT64,BV64,BX64,BZ64,CB64,CD64,CF64,CH64)</f>
        <v>32</v>
      </c>
      <c r="CK64" s="66">
        <f>SUM(CJ64,CI64)</f>
        <v>40</v>
      </c>
      <c r="CL64" s="11"/>
      <c r="CM64" s="24"/>
      <c r="CN64" s="11"/>
    </row>
    <row r="65" spans="1:92" s="4" customFormat="1" ht="12.75">
      <c r="A65" s="10">
        <f t="shared" si="1"/>
        <v>59</v>
      </c>
      <c r="B65" s="52" t="s">
        <v>105</v>
      </c>
      <c r="C65" s="41" t="s">
        <v>17</v>
      </c>
      <c r="D65" s="42">
        <v>2</v>
      </c>
      <c r="E65" s="25"/>
      <c r="F65" s="25"/>
      <c r="G65" s="41"/>
      <c r="H65" s="42"/>
      <c r="I65" s="25" t="s">
        <v>16</v>
      </c>
      <c r="J65" s="25">
        <v>8</v>
      </c>
      <c r="K65" s="41"/>
      <c r="L65" s="42"/>
      <c r="M65" s="25"/>
      <c r="N65" s="25"/>
      <c r="O65" s="41"/>
      <c r="P65" s="42"/>
      <c r="Q65" s="25"/>
      <c r="R65" s="25"/>
      <c r="S65" s="41"/>
      <c r="T65" s="42"/>
      <c r="U65" s="25"/>
      <c r="V65" s="25"/>
      <c r="W65" s="41"/>
      <c r="X65" s="42"/>
      <c r="Y65" s="25"/>
      <c r="Z65" s="25"/>
      <c r="AA65" s="41"/>
      <c r="AB65" s="42"/>
      <c r="AC65" s="25"/>
      <c r="AD65" s="25"/>
      <c r="AE65" s="41"/>
      <c r="AF65" s="42"/>
      <c r="AG65" s="25" t="s">
        <v>16</v>
      </c>
      <c r="AH65" s="25">
        <v>3</v>
      </c>
      <c r="AI65" s="41"/>
      <c r="AJ65" s="42"/>
      <c r="AK65" s="25"/>
      <c r="AL65" s="25"/>
      <c r="AM65" s="41" t="s">
        <v>15</v>
      </c>
      <c r="AN65" s="42">
        <v>4</v>
      </c>
      <c r="AO65" s="25" t="s">
        <v>15</v>
      </c>
      <c r="AP65" s="25">
        <v>4</v>
      </c>
      <c r="AQ65" s="41"/>
      <c r="AR65" s="42"/>
      <c r="AS65" s="25" t="s">
        <v>17</v>
      </c>
      <c r="AT65" s="25">
        <v>2</v>
      </c>
      <c r="AU65" s="41"/>
      <c r="AV65" s="42"/>
      <c r="AW65" s="25"/>
      <c r="AX65" s="25"/>
      <c r="AY65" s="41"/>
      <c r="AZ65" s="42"/>
      <c r="BA65" s="25" t="s">
        <v>15</v>
      </c>
      <c r="BB65" s="25">
        <v>4</v>
      </c>
      <c r="BC65" s="41" t="s">
        <v>15</v>
      </c>
      <c r="BD65" s="42">
        <v>4</v>
      </c>
      <c r="BE65" s="25" t="s">
        <v>15</v>
      </c>
      <c r="BF65" s="25">
        <v>4</v>
      </c>
      <c r="BG65" s="41"/>
      <c r="BH65" s="42">
        <v>5</v>
      </c>
      <c r="BI65" s="25"/>
      <c r="BJ65" s="25"/>
      <c r="BK65" s="41"/>
      <c r="BL65" s="42"/>
      <c r="BM65" s="25"/>
      <c r="BN65" s="25"/>
      <c r="BO65" s="41"/>
      <c r="BP65" s="42"/>
      <c r="BQ65" s="25"/>
      <c r="BR65" s="25"/>
      <c r="BS65" s="41"/>
      <c r="BT65" s="42"/>
      <c r="BU65" s="25"/>
      <c r="BV65" s="25"/>
      <c r="BW65" s="41"/>
      <c r="BX65" s="42"/>
      <c r="BY65" s="25"/>
      <c r="BZ65" s="25"/>
      <c r="CA65" s="41"/>
      <c r="CB65" s="42"/>
      <c r="CC65" s="25"/>
      <c r="CD65" s="25"/>
      <c r="CE65" s="41"/>
      <c r="CF65" s="42"/>
      <c r="CG65" s="25"/>
      <c r="CH65" s="25"/>
      <c r="CI65" s="55">
        <f>SUM(D65,F65,H65,J65,L65,N65,P65,R65,T65,V65,X65,Z65,AB65,AD65,AF65,AH65,AJ65,AL65,AN65,AP65,AR65,AT65,AV65,AX65,AZ65,BB65,BD65)</f>
        <v>31</v>
      </c>
      <c r="CJ65" s="56">
        <f>SUM(BF65,BH65,BJ65,BL65,BN65,BP65,BR65,BT65,BV65,BX65,BZ65,CB65,CD65,CF65,CH65)</f>
        <v>9</v>
      </c>
      <c r="CK65" s="66">
        <f>SUM(CJ65,CI65)</f>
        <v>40</v>
      </c>
      <c r="CL65" s="11"/>
      <c r="CM65" s="24"/>
      <c r="CN65" s="11"/>
    </row>
    <row r="66" spans="1:92" s="4" customFormat="1" ht="12.75">
      <c r="A66" s="10">
        <f t="shared" si="1"/>
        <v>60</v>
      </c>
      <c r="B66" s="52" t="s">
        <v>120</v>
      </c>
      <c r="C66" s="41"/>
      <c r="D66" s="42"/>
      <c r="E66" s="25"/>
      <c r="F66" s="25"/>
      <c r="G66" s="41" t="s">
        <v>15</v>
      </c>
      <c r="H66" s="42">
        <v>4</v>
      </c>
      <c r="I66" s="25"/>
      <c r="J66" s="25"/>
      <c r="K66" s="41" t="s">
        <v>20</v>
      </c>
      <c r="L66" s="42">
        <v>14</v>
      </c>
      <c r="M66" s="25"/>
      <c r="N66" s="25"/>
      <c r="O66" s="41"/>
      <c r="P66" s="42"/>
      <c r="Q66" s="25" t="s">
        <v>16</v>
      </c>
      <c r="R66" s="25">
        <v>8</v>
      </c>
      <c r="S66" s="41"/>
      <c r="T66" s="42"/>
      <c r="U66" s="25"/>
      <c r="V66" s="25"/>
      <c r="W66" s="41"/>
      <c r="X66" s="42"/>
      <c r="Y66" s="25"/>
      <c r="Z66" s="25"/>
      <c r="AA66" s="41"/>
      <c r="AB66" s="42"/>
      <c r="AC66" s="25"/>
      <c r="AD66" s="25"/>
      <c r="AE66" s="41"/>
      <c r="AF66" s="42"/>
      <c r="AG66" s="25"/>
      <c r="AH66" s="25"/>
      <c r="AI66" s="41"/>
      <c r="AJ66" s="42"/>
      <c r="AK66" s="25"/>
      <c r="AL66" s="25"/>
      <c r="AM66" s="41"/>
      <c r="AN66" s="42"/>
      <c r="AO66" s="25"/>
      <c r="AP66" s="25"/>
      <c r="AQ66" s="41" t="s">
        <v>16</v>
      </c>
      <c r="AR66" s="42">
        <v>3</v>
      </c>
      <c r="AS66" s="25"/>
      <c r="AT66" s="25"/>
      <c r="AU66" s="41"/>
      <c r="AV66" s="42"/>
      <c r="AW66" s="25"/>
      <c r="AX66" s="25"/>
      <c r="AY66" s="41"/>
      <c r="AZ66" s="42"/>
      <c r="BA66" s="25"/>
      <c r="BB66" s="25"/>
      <c r="BC66" s="41"/>
      <c r="BD66" s="42"/>
      <c r="BE66" s="25"/>
      <c r="BF66" s="25"/>
      <c r="BG66" s="41"/>
      <c r="BH66" s="42"/>
      <c r="BI66" s="25"/>
      <c r="BJ66" s="25"/>
      <c r="BK66" s="41"/>
      <c r="BL66" s="42"/>
      <c r="BM66" s="25"/>
      <c r="BN66" s="25"/>
      <c r="BO66" s="41" t="s">
        <v>17</v>
      </c>
      <c r="BP66" s="42">
        <v>10</v>
      </c>
      <c r="BQ66" s="25"/>
      <c r="BR66" s="25"/>
      <c r="BS66" s="41"/>
      <c r="BT66" s="42"/>
      <c r="BU66" s="25"/>
      <c r="BV66" s="25"/>
      <c r="BW66" s="41"/>
      <c r="BX66" s="42"/>
      <c r="BY66" s="25"/>
      <c r="BZ66" s="25"/>
      <c r="CA66" s="41"/>
      <c r="CB66" s="42"/>
      <c r="CC66" s="25"/>
      <c r="CD66" s="25"/>
      <c r="CE66" s="41"/>
      <c r="CF66" s="42"/>
      <c r="CG66" s="25"/>
      <c r="CH66" s="25"/>
      <c r="CI66" s="55">
        <f>SUM(D66,F66,H66,J66,L66,N66,P66,R66,T66,V66,X66,Z66,AB66,AD66,AF66,AH66,AJ66,AL66,AN66,AP66,AR66,AT66,AV66,AX66,AZ66,BB66,BD66)</f>
        <v>29</v>
      </c>
      <c r="CJ66" s="56">
        <f>SUM(BF66,BH66,BJ66,BL66,BN66,BP66,BR66,BT66,BV66,BX66,BZ66,CB66,CD66,CF66,CH66)</f>
        <v>10</v>
      </c>
      <c r="CK66" s="66">
        <f>SUM(CJ66,CI66)</f>
        <v>39</v>
      </c>
      <c r="CL66" s="11"/>
      <c r="CM66" s="24"/>
      <c r="CN66" s="11"/>
    </row>
    <row r="67" spans="1:92" s="4" customFormat="1" ht="12.75">
      <c r="A67" s="10">
        <f t="shared" si="1"/>
        <v>61</v>
      </c>
      <c r="B67" s="52" t="s">
        <v>136</v>
      </c>
      <c r="C67" s="43"/>
      <c r="D67" s="44"/>
      <c r="E67" s="26"/>
      <c r="F67" s="26"/>
      <c r="G67" s="43"/>
      <c r="H67" s="44"/>
      <c r="I67" s="26"/>
      <c r="J67" s="26"/>
      <c r="K67" s="43" t="s">
        <v>18</v>
      </c>
      <c r="L67" s="49">
        <v>12</v>
      </c>
      <c r="M67" s="27"/>
      <c r="N67" s="27"/>
      <c r="O67" s="51"/>
      <c r="P67" s="49"/>
      <c r="Q67" s="27" t="s">
        <v>16</v>
      </c>
      <c r="R67" s="27">
        <v>8</v>
      </c>
      <c r="S67" s="51" t="s">
        <v>16</v>
      </c>
      <c r="T67" s="49">
        <v>3</v>
      </c>
      <c r="U67" s="27"/>
      <c r="V67" s="27"/>
      <c r="W67" s="51"/>
      <c r="X67" s="49"/>
      <c r="Y67" s="27"/>
      <c r="Z67" s="27"/>
      <c r="AA67" s="51"/>
      <c r="AB67" s="49"/>
      <c r="AC67" s="27"/>
      <c r="AD67" s="27"/>
      <c r="AE67" s="51"/>
      <c r="AF67" s="49"/>
      <c r="AG67" s="27"/>
      <c r="AH67" s="27"/>
      <c r="AI67" s="51"/>
      <c r="AJ67" s="49"/>
      <c r="AK67" s="27"/>
      <c r="AL67" s="27"/>
      <c r="AM67" s="51"/>
      <c r="AN67" s="49"/>
      <c r="AO67" s="27"/>
      <c r="AP67" s="27"/>
      <c r="AQ67" s="51"/>
      <c r="AR67" s="49"/>
      <c r="AS67" s="27"/>
      <c r="AT67" s="27"/>
      <c r="AU67" s="51"/>
      <c r="AV67" s="49"/>
      <c r="AW67" s="27"/>
      <c r="AX67" s="27"/>
      <c r="AY67" s="51"/>
      <c r="AZ67" s="49"/>
      <c r="BA67" s="27"/>
      <c r="BB67" s="27"/>
      <c r="BC67" s="41"/>
      <c r="BD67" s="42"/>
      <c r="BE67" s="25" t="s">
        <v>15</v>
      </c>
      <c r="BF67" s="25">
        <v>4</v>
      </c>
      <c r="BG67" s="41"/>
      <c r="BH67" s="42"/>
      <c r="BI67" s="27"/>
      <c r="BJ67" s="27"/>
      <c r="BK67" s="51"/>
      <c r="BL67" s="49"/>
      <c r="BM67" s="27"/>
      <c r="BN67" s="27"/>
      <c r="BO67" s="51" t="s">
        <v>20</v>
      </c>
      <c r="BP67" s="49">
        <v>9</v>
      </c>
      <c r="BQ67" s="27"/>
      <c r="BR67" s="27"/>
      <c r="BS67" s="51"/>
      <c r="BT67" s="49"/>
      <c r="BU67" s="27"/>
      <c r="BV67" s="27"/>
      <c r="BW67" s="51"/>
      <c r="BX67" s="42"/>
      <c r="BY67" s="11"/>
      <c r="BZ67" s="11"/>
      <c r="CA67" s="52"/>
      <c r="CB67" s="53"/>
      <c r="CC67" s="11"/>
      <c r="CD67" s="11"/>
      <c r="CE67" s="52"/>
      <c r="CF67" s="53"/>
      <c r="CG67" s="11"/>
      <c r="CH67" s="11"/>
      <c r="CI67" s="55">
        <f>SUM(D67,F67,H67,J67,L67,N67,P67,R67,T67,V67,X67,Z67,AB67,AD67,AF67,AH67,AJ67,AL67,AN67,AP67,AR67,AT67,AV67,AX67,AZ67,BB67,BD67)</f>
        <v>23</v>
      </c>
      <c r="CJ67" s="56">
        <f>SUM(BF67,BH67,BJ67,BL67,BN67,BP67,BR67,BT67,BV67,BX67,BZ67,CB67,CD67,CF67,CH67)</f>
        <v>13</v>
      </c>
      <c r="CK67" s="66">
        <f>SUM(CJ67,CI67)</f>
        <v>36</v>
      </c>
      <c r="CL67" s="11"/>
      <c r="CM67" s="24"/>
      <c r="CN67" s="11"/>
    </row>
    <row r="68" spans="1:92" s="4" customFormat="1" ht="12.75">
      <c r="A68" s="10">
        <f t="shared" si="1"/>
        <v>62</v>
      </c>
      <c r="B68" s="52" t="s">
        <v>119</v>
      </c>
      <c r="C68" s="43"/>
      <c r="D68" s="44"/>
      <c r="E68" s="26"/>
      <c r="F68" s="26"/>
      <c r="G68" s="43" t="s">
        <v>17</v>
      </c>
      <c r="H68" s="44">
        <v>2</v>
      </c>
      <c r="I68" s="26"/>
      <c r="J68" s="26"/>
      <c r="K68" s="43" t="s">
        <v>18</v>
      </c>
      <c r="L68" s="49">
        <v>12</v>
      </c>
      <c r="M68" s="27"/>
      <c r="N68" s="27"/>
      <c r="O68" s="51"/>
      <c r="P68" s="49"/>
      <c r="Q68" s="27"/>
      <c r="R68" s="27"/>
      <c r="S68" s="51"/>
      <c r="T68" s="49"/>
      <c r="U68" s="27"/>
      <c r="V68" s="27"/>
      <c r="W68" s="51"/>
      <c r="X68" s="49"/>
      <c r="Y68" s="27"/>
      <c r="Z68" s="27"/>
      <c r="AA68" s="51" t="s">
        <v>17</v>
      </c>
      <c r="AB68" s="49">
        <v>10</v>
      </c>
      <c r="AC68" s="27"/>
      <c r="AD68" s="27"/>
      <c r="AE68" s="51"/>
      <c r="AF68" s="49"/>
      <c r="AG68" s="27"/>
      <c r="AH68" s="27"/>
      <c r="AI68" s="51"/>
      <c r="AJ68" s="49"/>
      <c r="AK68" s="27"/>
      <c r="AL68" s="27"/>
      <c r="AM68" s="51"/>
      <c r="AN68" s="49"/>
      <c r="AO68" s="27"/>
      <c r="AP68" s="27"/>
      <c r="AQ68" s="51" t="s">
        <v>16</v>
      </c>
      <c r="AR68" s="49">
        <v>3</v>
      </c>
      <c r="AS68" s="27"/>
      <c r="AT68" s="27"/>
      <c r="AU68" s="51"/>
      <c r="AV68" s="49"/>
      <c r="AW68" s="27"/>
      <c r="AX68" s="27"/>
      <c r="AY68" s="51"/>
      <c r="AZ68" s="49"/>
      <c r="BA68" s="27"/>
      <c r="BB68" s="27"/>
      <c r="BC68" s="41"/>
      <c r="BD68" s="42"/>
      <c r="BE68" s="25"/>
      <c r="BF68" s="25"/>
      <c r="BG68" s="41"/>
      <c r="BH68" s="42"/>
      <c r="BI68" s="27"/>
      <c r="BJ68" s="27"/>
      <c r="BK68" s="51"/>
      <c r="BL68" s="49"/>
      <c r="BM68" s="27"/>
      <c r="BN68" s="27"/>
      <c r="BO68" s="51" t="s">
        <v>18</v>
      </c>
      <c r="BP68" s="49">
        <v>8</v>
      </c>
      <c r="BQ68" s="27"/>
      <c r="BR68" s="27"/>
      <c r="BS68" s="51"/>
      <c r="BT68" s="49"/>
      <c r="BU68" s="27"/>
      <c r="BV68" s="27"/>
      <c r="BW68" s="51"/>
      <c r="BX68" s="42"/>
      <c r="BY68" s="25"/>
      <c r="BZ68" s="25"/>
      <c r="CA68" s="41"/>
      <c r="CB68" s="42"/>
      <c r="CC68" s="25"/>
      <c r="CD68" s="25"/>
      <c r="CE68" s="41"/>
      <c r="CF68" s="42"/>
      <c r="CG68" s="25"/>
      <c r="CH68" s="25"/>
      <c r="CI68" s="55">
        <f>SUM(D68,F68,H68,J68,L68,N68,P68,R68,T68,V68,X68,Z68,AB68,AD68,AF68,AH68,AJ68,AL68,AN68,AP68,AR68,AT68,AV68,AX68,AZ68,BB68,BD68)</f>
        <v>27</v>
      </c>
      <c r="CJ68" s="56">
        <f>SUM(BF68,BH68,BJ68,BL68,BN68,BP68,BR68,BT68,BV68,BX68,BZ68,CB68,CD68,CF68,CH68)</f>
        <v>8</v>
      </c>
      <c r="CK68" s="66">
        <f>SUM(CJ68,CI68)</f>
        <v>35</v>
      </c>
      <c r="CL68" s="11"/>
      <c r="CM68" s="24"/>
      <c r="CN68" s="11"/>
    </row>
    <row r="69" spans="1:92" s="4" customFormat="1" ht="12.75">
      <c r="A69" s="10">
        <f t="shared" si="1"/>
        <v>63</v>
      </c>
      <c r="B69" s="52" t="s">
        <v>87</v>
      </c>
      <c r="C69" s="43"/>
      <c r="D69" s="44"/>
      <c r="E69" s="26"/>
      <c r="F69" s="26"/>
      <c r="G69" s="43"/>
      <c r="H69" s="44"/>
      <c r="I69" s="26"/>
      <c r="J69" s="26"/>
      <c r="K69" s="43" t="s">
        <v>20</v>
      </c>
      <c r="L69" s="49">
        <v>14</v>
      </c>
      <c r="M69" s="27"/>
      <c r="N69" s="27"/>
      <c r="O69" s="51"/>
      <c r="P69" s="49"/>
      <c r="Q69" s="27"/>
      <c r="R69" s="27"/>
      <c r="S69" s="51"/>
      <c r="T69" s="49"/>
      <c r="U69" s="27"/>
      <c r="V69" s="27"/>
      <c r="W69" s="51" t="s">
        <v>15</v>
      </c>
      <c r="X69" s="49">
        <v>4</v>
      </c>
      <c r="Y69" s="27"/>
      <c r="Z69" s="27"/>
      <c r="AA69" s="51" t="s">
        <v>17</v>
      </c>
      <c r="AB69" s="49">
        <v>10</v>
      </c>
      <c r="AC69" s="27"/>
      <c r="AD69" s="27"/>
      <c r="AE69" s="51"/>
      <c r="AF69" s="49"/>
      <c r="AG69" s="27"/>
      <c r="AH69" s="27"/>
      <c r="AI69" s="51"/>
      <c r="AJ69" s="49"/>
      <c r="AK69" s="27"/>
      <c r="AL69" s="27"/>
      <c r="AM69" s="51"/>
      <c r="AN69" s="49"/>
      <c r="AO69" s="27"/>
      <c r="AP69" s="27"/>
      <c r="AQ69" s="51"/>
      <c r="AR69" s="49"/>
      <c r="AS69" s="27"/>
      <c r="AT69" s="27"/>
      <c r="AU69" s="51"/>
      <c r="AV69" s="49"/>
      <c r="AW69" s="27"/>
      <c r="AX69" s="27"/>
      <c r="AY69" s="51"/>
      <c r="AZ69" s="49"/>
      <c r="BA69" s="27"/>
      <c r="BB69" s="27"/>
      <c r="BC69" s="41"/>
      <c r="BD69" s="42"/>
      <c r="BE69" s="25"/>
      <c r="BF69" s="25"/>
      <c r="BG69" s="41"/>
      <c r="BH69" s="42"/>
      <c r="BI69" s="27"/>
      <c r="BJ69" s="27"/>
      <c r="BK69" s="51"/>
      <c r="BL69" s="49"/>
      <c r="BM69" s="27"/>
      <c r="BN69" s="27"/>
      <c r="BO69" s="51" t="s">
        <v>19</v>
      </c>
      <c r="BP69" s="49">
        <v>7</v>
      </c>
      <c r="BQ69" s="27"/>
      <c r="BR69" s="27"/>
      <c r="BS69" s="51"/>
      <c r="BT69" s="49"/>
      <c r="BU69" s="27"/>
      <c r="BV69" s="27"/>
      <c r="BW69" s="51"/>
      <c r="BX69" s="42"/>
      <c r="BY69" s="27"/>
      <c r="BZ69" s="27"/>
      <c r="CA69" s="51"/>
      <c r="CB69" s="49"/>
      <c r="CC69" s="27"/>
      <c r="CD69" s="27"/>
      <c r="CE69" s="51"/>
      <c r="CF69" s="49"/>
      <c r="CG69" s="27"/>
      <c r="CH69" s="27"/>
      <c r="CI69" s="55">
        <f>SUM(D69,F69,H69,J69,L69,N69,P69,R69,T69,V69,X69,Z69,AB69,AD69,AF69,AH69,AJ69,AL69,AN69,AP69,AR69,AT69,AV69,AX69,AZ69,BB69,BD69)</f>
        <v>28</v>
      </c>
      <c r="CJ69" s="56">
        <f>SUM(BF69,BH69,BJ69,BL69,BN69,BP69,BR69,BT69,BV69,BX69,BZ69,CB69,CD69,CF69,CH69)</f>
        <v>7</v>
      </c>
      <c r="CK69" s="66">
        <f>SUM(CJ69,CI69)</f>
        <v>35</v>
      </c>
      <c r="CL69" s="11"/>
      <c r="CM69" s="24"/>
      <c r="CN69" s="11"/>
    </row>
    <row r="70" spans="1:92" s="4" customFormat="1" ht="12.75">
      <c r="A70" s="10">
        <f t="shared" si="1"/>
        <v>64</v>
      </c>
      <c r="B70" s="52" t="s">
        <v>161</v>
      </c>
      <c r="C70" s="43"/>
      <c r="D70" s="44"/>
      <c r="E70" s="26"/>
      <c r="F70" s="26"/>
      <c r="G70" s="43"/>
      <c r="H70" s="44"/>
      <c r="I70" s="26"/>
      <c r="J70" s="26"/>
      <c r="K70" s="43"/>
      <c r="L70" s="44"/>
      <c r="M70" s="26"/>
      <c r="N70" s="27"/>
      <c r="O70" s="51"/>
      <c r="P70" s="49"/>
      <c r="Q70" s="27"/>
      <c r="R70" s="27"/>
      <c r="S70" s="51"/>
      <c r="T70" s="49"/>
      <c r="U70" s="27"/>
      <c r="V70" s="27"/>
      <c r="W70" s="51"/>
      <c r="X70" s="49"/>
      <c r="Y70" s="27"/>
      <c r="Z70" s="27"/>
      <c r="AA70" s="51"/>
      <c r="AB70" s="49"/>
      <c r="AC70" s="27"/>
      <c r="AD70" s="27"/>
      <c r="AE70" s="51"/>
      <c r="AF70" s="49"/>
      <c r="AG70" s="27" t="s">
        <v>15</v>
      </c>
      <c r="AH70" s="27">
        <v>4</v>
      </c>
      <c r="AI70" s="51"/>
      <c r="AJ70" s="49"/>
      <c r="AK70" s="27"/>
      <c r="AL70" s="27"/>
      <c r="AM70" s="51"/>
      <c r="AN70" s="49"/>
      <c r="AO70" s="27"/>
      <c r="AP70" s="27"/>
      <c r="AQ70" s="51"/>
      <c r="AR70" s="49"/>
      <c r="AS70" s="27" t="s">
        <v>15</v>
      </c>
      <c r="AT70" s="27">
        <v>4</v>
      </c>
      <c r="AU70" s="51"/>
      <c r="AV70" s="49"/>
      <c r="AW70" s="27" t="s">
        <v>17</v>
      </c>
      <c r="AX70" s="27">
        <v>16</v>
      </c>
      <c r="AY70" s="51"/>
      <c r="AZ70" s="49"/>
      <c r="BA70" s="27"/>
      <c r="BB70" s="27"/>
      <c r="BC70" s="41"/>
      <c r="BD70" s="42"/>
      <c r="BE70" s="25"/>
      <c r="BF70" s="25"/>
      <c r="BG70" s="41"/>
      <c r="BH70" s="42"/>
      <c r="BI70" s="27"/>
      <c r="BJ70" s="27"/>
      <c r="BK70" s="51"/>
      <c r="BL70" s="49"/>
      <c r="BM70" s="27"/>
      <c r="BN70" s="27"/>
      <c r="BO70" s="51" t="s">
        <v>20</v>
      </c>
      <c r="BP70" s="49">
        <v>9</v>
      </c>
      <c r="BQ70" s="27"/>
      <c r="BR70" s="27"/>
      <c r="BS70" s="51"/>
      <c r="BT70" s="49"/>
      <c r="BU70" s="27"/>
      <c r="BV70" s="27"/>
      <c r="BW70" s="51"/>
      <c r="BX70" s="42"/>
      <c r="BY70" s="11"/>
      <c r="BZ70" s="11"/>
      <c r="CA70" s="52"/>
      <c r="CB70" s="53"/>
      <c r="CC70" s="11"/>
      <c r="CD70" s="11"/>
      <c r="CE70" s="52"/>
      <c r="CF70" s="53"/>
      <c r="CG70" s="11"/>
      <c r="CH70" s="11"/>
      <c r="CI70" s="55">
        <f>SUM(D70,F70,H70,J70,L70,N70,P70,R70,T70,V70,X70,Z70,AB70,AD70,AF70,AH70,AJ70,AL70,AN70,AP70,AR70,AT70,AV70,AX70,AZ70,BB70,BD70)</f>
        <v>24</v>
      </c>
      <c r="CJ70" s="56">
        <f>SUM(BF70,BH70,BJ70,BL70,BN70,BP70,BR70,BT70,BV70,BX70,BZ70,CB70,CD70,CF70,CH70)</f>
        <v>9</v>
      </c>
      <c r="CK70" s="66">
        <f>SUM(CJ70,CI70)</f>
        <v>33</v>
      </c>
      <c r="CL70" s="11"/>
      <c r="CM70" s="24"/>
      <c r="CN70" s="11"/>
    </row>
    <row r="71" spans="1:92" s="4" customFormat="1" ht="12.75">
      <c r="A71" s="10">
        <f t="shared" si="1"/>
        <v>65</v>
      </c>
      <c r="B71" s="52" t="s">
        <v>91</v>
      </c>
      <c r="C71" s="43"/>
      <c r="D71" s="44"/>
      <c r="E71" s="26"/>
      <c r="F71" s="26"/>
      <c r="G71" s="43"/>
      <c r="H71" s="44"/>
      <c r="I71" s="26"/>
      <c r="J71" s="26"/>
      <c r="K71" s="43"/>
      <c r="L71" s="49"/>
      <c r="M71" s="27"/>
      <c r="N71" s="27"/>
      <c r="O71" s="51"/>
      <c r="P71" s="49"/>
      <c r="Q71" s="27" t="s">
        <v>19</v>
      </c>
      <c r="R71" s="27">
        <v>3</v>
      </c>
      <c r="S71" s="51"/>
      <c r="T71" s="49"/>
      <c r="U71" s="27"/>
      <c r="V71" s="27"/>
      <c r="W71" s="51"/>
      <c r="X71" s="49"/>
      <c r="Y71" s="27"/>
      <c r="Z71" s="27"/>
      <c r="AA71" s="51" t="s">
        <v>16</v>
      </c>
      <c r="AB71" s="49">
        <v>12</v>
      </c>
      <c r="AC71" s="27"/>
      <c r="AD71" s="27"/>
      <c r="AE71" s="51"/>
      <c r="AF71" s="49"/>
      <c r="AG71" s="27"/>
      <c r="AH71" s="27"/>
      <c r="AI71" s="51"/>
      <c r="AJ71" s="49"/>
      <c r="AK71" s="27"/>
      <c r="AL71" s="27"/>
      <c r="AM71" s="51"/>
      <c r="AN71" s="49"/>
      <c r="AO71" s="27"/>
      <c r="AP71" s="27"/>
      <c r="AQ71" s="51" t="s">
        <v>15</v>
      </c>
      <c r="AR71" s="49">
        <v>4</v>
      </c>
      <c r="AS71" s="27"/>
      <c r="AT71" s="27"/>
      <c r="AU71" s="51"/>
      <c r="AV71" s="49"/>
      <c r="AW71" s="27"/>
      <c r="AX71" s="27"/>
      <c r="AY71" s="51"/>
      <c r="AZ71" s="49"/>
      <c r="BA71" s="27"/>
      <c r="BB71" s="27"/>
      <c r="BC71" s="41"/>
      <c r="BD71" s="42"/>
      <c r="BE71" s="25"/>
      <c r="BF71" s="25"/>
      <c r="BG71" s="41"/>
      <c r="BH71" s="42"/>
      <c r="BI71" s="27" t="s">
        <v>15</v>
      </c>
      <c r="BJ71" s="27">
        <v>4</v>
      </c>
      <c r="BK71" s="51"/>
      <c r="BL71" s="49"/>
      <c r="BM71" s="27"/>
      <c r="BN71" s="27"/>
      <c r="BO71" s="51" t="s">
        <v>20</v>
      </c>
      <c r="BP71" s="49">
        <v>9</v>
      </c>
      <c r="BQ71" s="27"/>
      <c r="BR71" s="27"/>
      <c r="BS71" s="51"/>
      <c r="BT71" s="49"/>
      <c r="BU71" s="27"/>
      <c r="BV71" s="27"/>
      <c r="BW71" s="51"/>
      <c r="BX71" s="42"/>
      <c r="BY71" s="25"/>
      <c r="BZ71" s="25"/>
      <c r="CA71" s="41"/>
      <c r="CB71" s="42"/>
      <c r="CC71" s="25"/>
      <c r="CD71" s="25"/>
      <c r="CE71" s="41"/>
      <c r="CF71" s="42"/>
      <c r="CG71" s="25"/>
      <c r="CH71" s="25"/>
      <c r="CI71" s="55">
        <f>SUM(D71,F71,H71,J71,L71,N71,P71,R71,T71,V71,X71,Z71,AB71,AD71,AF71,AH71,AJ71,AL71,AN71,AP71,AR71,AT71,AV71,AX71,AZ71,BB71,BD71)</f>
        <v>19</v>
      </c>
      <c r="CJ71" s="56">
        <f>SUM(BF71,BH71,BJ71,BL71,BN71,BP71,BR71,BT71,BV71,BX71,BZ71,CB71,CD71,CF71,CH71)</f>
        <v>13</v>
      </c>
      <c r="CK71" s="66">
        <f>SUM(CJ71,CI71)</f>
        <v>32</v>
      </c>
      <c r="CL71" s="11"/>
      <c r="CM71" s="24"/>
      <c r="CN71" s="11"/>
    </row>
    <row r="72" spans="1:92" s="4" customFormat="1" ht="12.75">
      <c r="A72" s="10">
        <f t="shared" si="1"/>
        <v>66</v>
      </c>
      <c r="B72" s="52" t="s">
        <v>189</v>
      </c>
      <c r="C72" s="43"/>
      <c r="D72" s="44"/>
      <c r="E72" s="26"/>
      <c r="F72" s="26"/>
      <c r="G72" s="43"/>
      <c r="H72" s="44"/>
      <c r="I72" s="26"/>
      <c r="J72" s="26"/>
      <c r="K72" s="43"/>
      <c r="L72" s="44"/>
      <c r="M72" s="26"/>
      <c r="N72" s="27"/>
      <c r="O72" s="51"/>
      <c r="P72" s="49"/>
      <c r="Q72" s="27"/>
      <c r="R72" s="27"/>
      <c r="S72" s="51"/>
      <c r="T72" s="49"/>
      <c r="U72" s="27"/>
      <c r="V72" s="27"/>
      <c r="W72" s="51"/>
      <c r="X72" s="49"/>
      <c r="Y72" s="27"/>
      <c r="Z72" s="27"/>
      <c r="AA72" s="51"/>
      <c r="AB72" s="49"/>
      <c r="AC72" s="27"/>
      <c r="AD72" s="27"/>
      <c r="AE72" s="51"/>
      <c r="AF72" s="49"/>
      <c r="AG72" s="27"/>
      <c r="AH72" s="27"/>
      <c r="AI72" s="51"/>
      <c r="AJ72" s="49"/>
      <c r="AK72" s="27" t="s">
        <v>15</v>
      </c>
      <c r="AL72" s="27">
        <v>4</v>
      </c>
      <c r="AM72" s="51"/>
      <c r="AN72" s="49"/>
      <c r="AO72" s="27"/>
      <c r="AP72" s="27"/>
      <c r="AQ72" s="51"/>
      <c r="AR72" s="49"/>
      <c r="AS72" s="27" t="s">
        <v>15</v>
      </c>
      <c r="AT72" s="27">
        <v>4</v>
      </c>
      <c r="AU72" s="51"/>
      <c r="AV72" s="49"/>
      <c r="AW72" s="27"/>
      <c r="AX72" s="27"/>
      <c r="AY72" s="51"/>
      <c r="AZ72" s="49"/>
      <c r="BA72" s="27"/>
      <c r="BB72" s="27"/>
      <c r="BC72" s="41"/>
      <c r="BD72" s="42"/>
      <c r="BE72" s="25"/>
      <c r="BF72" s="25"/>
      <c r="BG72" s="41"/>
      <c r="BH72" s="42"/>
      <c r="BI72" s="27"/>
      <c r="BJ72" s="27"/>
      <c r="BK72" s="51"/>
      <c r="BL72" s="49"/>
      <c r="BM72" s="27"/>
      <c r="BN72" s="27"/>
      <c r="BO72" s="51"/>
      <c r="BP72" s="49"/>
      <c r="BQ72" s="27"/>
      <c r="BR72" s="27"/>
      <c r="BS72" s="51"/>
      <c r="BT72" s="49"/>
      <c r="BU72" s="27"/>
      <c r="BV72" s="27"/>
      <c r="BW72" s="51" t="s">
        <v>16</v>
      </c>
      <c r="BX72" s="42">
        <v>12</v>
      </c>
      <c r="BY72" s="11" t="s">
        <v>17</v>
      </c>
      <c r="BZ72" s="11">
        <v>6</v>
      </c>
      <c r="CA72" s="52"/>
      <c r="CB72" s="53"/>
      <c r="CC72" s="11"/>
      <c r="CD72" s="11"/>
      <c r="CE72" s="52"/>
      <c r="CF72" s="53"/>
      <c r="CG72" s="11"/>
      <c r="CH72" s="11"/>
      <c r="CI72" s="55">
        <f>SUM(D72,F72,H72,J72,L72,N72,P72,R72,T72,V72,X72,Z72,AB72,AD72,AF72,AH72,AJ72,AL72,AN72,AP72,AR72,AT72,AV72,AX72,AZ72,BB72,BD72)</f>
        <v>8</v>
      </c>
      <c r="CJ72" s="56">
        <f>SUM(BF72,BH72,BJ72,BL72,BN72,BP72,BR72,BT72,BV72,BX72,BZ72,CB72,CD72,CF72,CH72)</f>
        <v>18</v>
      </c>
      <c r="CK72" s="66">
        <f>SUM(CJ72,CI72)</f>
        <v>26</v>
      </c>
      <c r="CL72" s="11"/>
      <c r="CM72" s="24"/>
      <c r="CN72" s="11"/>
    </row>
    <row r="73" spans="1:92" s="4" customFormat="1" ht="12.75">
      <c r="A73" s="10">
        <f t="shared" si="1"/>
        <v>67</v>
      </c>
      <c r="B73" s="52" t="s">
        <v>145</v>
      </c>
      <c r="C73" s="43" t="s">
        <v>15</v>
      </c>
      <c r="D73" s="44">
        <v>4</v>
      </c>
      <c r="E73" s="26"/>
      <c r="F73" s="26"/>
      <c r="G73" s="43"/>
      <c r="H73" s="44"/>
      <c r="I73" s="26" t="s">
        <v>15</v>
      </c>
      <c r="J73" s="26">
        <v>8</v>
      </c>
      <c r="K73" s="43" t="s">
        <v>18</v>
      </c>
      <c r="L73" s="49">
        <v>12</v>
      </c>
      <c r="M73" s="27"/>
      <c r="N73" s="27"/>
      <c r="O73" s="51"/>
      <c r="P73" s="49"/>
      <c r="Q73" s="27"/>
      <c r="R73" s="27"/>
      <c r="S73" s="51"/>
      <c r="T73" s="49"/>
      <c r="U73" s="27"/>
      <c r="V73" s="27"/>
      <c r="W73" s="51"/>
      <c r="X73" s="49"/>
      <c r="Y73" s="27"/>
      <c r="Z73" s="27"/>
      <c r="AA73" s="51"/>
      <c r="AB73" s="49"/>
      <c r="AC73" s="27"/>
      <c r="AD73" s="27"/>
      <c r="AE73" s="51"/>
      <c r="AF73" s="49"/>
      <c r="AG73" s="27"/>
      <c r="AH73" s="27"/>
      <c r="AI73" s="51"/>
      <c r="AJ73" s="49"/>
      <c r="AK73" s="27"/>
      <c r="AL73" s="27"/>
      <c r="AM73" s="51"/>
      <c r="AN73" s="49"/>
      <c r="AO73" s="27"/>
      <c r="AP73" s="27"/>
      <c r="AQ73" s="51"/>
      <c r="AR73" s="49"/>
      <c r="AS73" s="27"/>
      <c r="AT73" s="27"/>
      <c r="AU73" s="51"/>
      <c r="AV73" s="49"/>
      <c r="AW73" s="27"/>
      <c r="AX73" s="27"/>
      <c r="AY73" s="51"/>
      <c r="AZ73" s="49"/>
      <c r="BA73" s="27"/>
      <c r="BB73" s="27"/>
      <c r="BC73" s="41"/>
      <c r="BD73" s="42"/>
      <c r="BE73" s="25"/>
      <c r="BF73" s="25"/>
      <c r="BG73" s="41"/>
      <c r="BH73" s="42"/>
      <c r="BI73" s="27"/>
      <c r="BJ73" s="27"/>
      <c r="BK73" s="51"/>
      <c r="BL73" s="49"/>
      <c r="BM73" s="27"/>
      <c r="BN73" s="27"/>
      <c r="BO73" s="51"/>
      <c r="BP73" s="49"/>
      <c r="BQ73" s="27"/>
      <c r="BR73" s="27"/>
      <c r="BS73" s="51"/>
      <c r="BT73" s="49"/>
      <c r="BU73" s="27"/>
      <c r="BV73" s="27"/>
      <c r="BW73" s="51"/>
      <c r="BX73" s="42"/>
      <c r="BY73" s="27"/>
      <c r="BZ73" s="27"/>
      <c r="CA73" s="51"/>
      <c r="CB73" s="49"/>
      <c r="CC73" s="27"/>
      <c r="CD73" s="27"/>
      <c r="CE73" s="51"/>
      <c r="CF73" s="49"/>
      <c r="CG73" s="27"/>
      <c r="CH73" s="27"/>
      <c r="CI73" s="55">
        <f>SUM(D73,F73,H73,J73,L73,N73,P73,R73,T73,V73,X73,Z73,AB73,AD73,AF73,AH73,AJ73,AL73,AN73,AP73,AR73,AT73,AV73,AX73,AZ73,BB73,BD73)</f>
        <v>24</v>
      </c>
      <c r="CJ73" s="56">
        <f>SUM(BF73,BH73,BJ73,BL73,BN73,BP73,BR73,BT73,BV73,BX73,BZ73,CB73,CD73,CF73,CH73)</f>
        <v>0</v>
      </c>
      <c r="CK73" s="66">
        <f>SUM(CJ73,CI73)</f>
        <v>24</v>
      </c>
      <c r="CL73" s="11"/>
      <c r="CM73" s="24"/>
      <c r="CN73" s="11"/>
    </row>
    <row r="74" spans="1:92" s="4" customFormat="1" ht="12.75">
      <c r="A74" s="10">
        <f t="shared" si="1"/>
        <v>68</v>
      </c>
      <c r="B74" s="52" t="s">
        <v>112</v>
      </c>
      <c r="C74" s="43"/>
      <c r="D74" s="44"/>
      <c r="E74" s="26"/>
      <c r="F74" s="26"/>
      <c r="G74" s="43"/>
      <c r="H74" s="44"/>
      <c r="I74" s="26"/>
      <c r="J74" s="26"/>
      <c r="K74" s="43" t="s">
        <v>19</v>
      </c>
      <c r="L74" s="44">
        <v>10</v>
      </c>
      <c r="M74" s="26"/>
      <c r="N74" s="27"/>
      <c r="O74" s="51"/>
      <c r="P74" s="49"/>
      <c r="Q74" s="27"/>
      <c r="R74" s="27"/>
      <c r="S74" s="51"/>
      <c r="T74" s="49"/>
      <c r="U74" s="27"/>
      <c r="V74" s="27"/>
      <c r="W74" s="51"/>
      <c r="X74" s="49"/>
      <c r="Y74" s="27"/>
      <c r="Z74" s="27"/>
      <c r="AA74" s="51" t="s">
        <v>20</v>
      </c>
      <c r="AB74" s="49">
        <v>9</v>
      </c>
      <c r="AC74" s="27"/>
      <c r="AD74" s="27"/>
      <c r="AE74" s="51"/>
      <c r="AF74" s="49"/>
      <c r="AG74" s="27"/>
      <c r="AH74" s="27"/>
      <c r="AI74" s="51"/>
      <c r="AJ74" s="49"/>
      <c r="AK74" s="27" t="s">
        <v>20</v>
      </c>
      <c r="AL74" s="27">
        <v>1</v>
      </c>
      <c r="AM74" s="51"/>
      <c r="AN74" s="49"/>
      <c r="AO74" s="27"/>
      <c r="AP74" s="27"/>
      <c r="AQ74" s="51"/>
      <c r="AR74" s="49"/>
      <c r="AS74" s="27"/>
      <c r="AT74" s="27"/>
      <c r="AU74" s="51" t="s">
        <v>16</v>
      </c>
      <c r="AV74" s="49">
        <v>3</v>
      </c>
      <c r="AW74" s="27"/>
      <c r="AX74" s="27"/>
      <c r="AY74" s="51"/>
      <c r="AZ74" s="49"/>
      <c r="BA74" s="27"/>
      <c r="BB74" s="27"/>
      <c r="BC74" s="41"/>
      <c r="BD74" s="42"/>
      <c r="BE74" s="25"/>
      <c r="BF74" s="25"/>
      <c r="BG74" s="41"/>
      <c r="BH74" s="42"/>
      <c r="BI74" s="27"/>
      <c r="BJ74" s="27"/>
      <c r="BK74" s="51"/>
      <c r="BL74" s="49"/>
      <c r="BM74" s="27"/>
      <c r="BN74" s="27"/>
      <c r="BO74" s="51"/>
      <c r="BP74" s="49"/>
      <c r="BQ74" s="27"/>
      <c r="BR74" s="27"/>
      <c r="BS74" s="51"/>
      <c r="BT74" s="49"/>
      <c r="BU74" s="27"/>
      <c r="BV74" s="27"/>
      <c r="BW74" s="51"/>
      <c r="BX74" s="42"/>
      <c r="BY74" s="27"/>
      <c r="BZ74" s="27"/>
      <c r="CA74" s="51"/>
      <c r="CB74" s="49"/>
      <c r="CC74" s="27"/>
      <c r="CD74" s="27"/>
      <c r="CE74" s="51"/>
      <c r="CF74" s="49"/>
      <c r="CG74" s="27"/>
      <c r="CH74" s="27"/>
      <c r="CI74" s="55">
        <f>SUM(D74,F74,H74,J74,L74,N74,P74,R74,T74,V74,X74,Z74,AB74,AD74,AF74,AH74,AJ74,AL74,AN74,AP74,AR74,AT74,AV74,AX74,AZ74,BB74,BD74)</f>
        <v>23</v>
      </c>
      <c r="CJ74" s="56">
        <f>SUM(BF74,BH74,BJ74,BL74,BN74,BP74,BR74,BT74,BV74,BX74,BZ74,CB74,CD74,CF74,CH74)</f>
        <v>0</v>
      </c>
      <c r="CK74" s="66">
        <f>SUM(CJ74,CI74)</f>
        <v>23</v>
      </c>
      <c r="CL74" s="11"/>
      <c r="CM74" s="24"/>
      <c r="CN74" s="11"/>
    </row>
    <row r="75" spans="1:92" s="4" customFormat="1" ht="12.75">
      <c r="A75" s="10">
        <f aca="true" t="shared" si="2" ref="A75:A106">A74+1</f>
        <v>69</v>
      </c>
      <c r="B75" s="52" t="s">
        <v>129</v>
      </c>
      <c r="C75" s="43"/>
      <c r="D75" s="44"/>
      <c r="E75" s="26"/>
      <c r="F75" s="26"/>
      <c r="G75" s="43"/>
      <c r="H75" s="44"/>
      <c r="I75" s="26"/>
      <c r="J75" s="26"/>
      <c r="K75" s="43"/>
      <c r="L75" s="44"/>
      <c r="M75" s="26"/>
      <c r="N75" s="27"/>
      <c r="O75" s="51"/>
      <c r="P75" s="49"/>
      <c r="Q75" s="27" t="s">
        <v>16</v>
      </c>
      <c r="R75" s="27">
        <v>8</v>
      </c>
      <c r="S75" s="51"/>
      <c r="T75" s="49"/>
      <c r="U75" s="27"/>
      <c r="V75" s="27"/>
      <c r="W75" s="51"/>
      <c r="X75" s="49"/>
      <c r="Y75" s="27"/>
      <c r="Z75" s="27"/>
      <c r="AA75" s="51" t="s">
        <v>15</v>
      </c>
      <c r="AB75" s="49">
        <v>14</v>
      </c>
      <c r="AC75" s="27"/>
      <c r="AD75" s="27"/>
      <c r="AE75" s="51"/>
      <c r="AF75" s="49"/>
      <c r="AG75" s="27"/>
      <c r="AH75" s="27"/>
      <c r="AI75" s="51"/>
      <c r="AJ75" s="49"/>
      <c r="AK75" s="27"/>
      <c r="AL75" s="27"/>
      <c r="AM75" s="51"/>
      <c r="AN75" s="49"/>
      <c r="AO75" s="27"/>
      <c r="AP75" s="27"/>
      <c r="AQ75" s="51"/>
      <c r="AR75" s="49"/>
      <c r="AS75" s="27"/>
      <c r="AT75" s="27"/>
      <c r="AU75" s="51"/>
      <c r="AV75" s="49"/>
      <c r="AW75" s="27"/>
      <c r="AX75" s="27"/>
      <c r="AY75" s="51"/>
      <c r="AZ75" s="49"/>
      <c r="BA75" s="27"/>
      <c r="BB75" s="27"/>
      <c r="BC75" s="41"/>
      <c r="BD75" s="42"/>
      <c r="BE75" s="25"/>
      <c r="BF75" s="25"/>
      <c r="BG75" s="41"/>
      <c r="BH75" s="42"/>
      <c r="BI75" s="27"/>
      <c r="BJ75" s="27"/>
      <c r="BK75" s="51"/>
      <c r="BL75" s="49"/>
      <c r="BM75" s="27"/>
      <c r="BN75" s="27"/>
      <c r="BO75" s="51"/>
      <c r="BP75" s="49"/>
      <c r="BQ75" s="27"/>
      <c r="BR75" s="27"/>
      <c r="BS75" s="51"/>
      <c r="BT75" s="49"/>
      <c r="BU75" s="27"/>
      <c r="BV75" s="27"/>
      <c r="BW75" s="51"/>
      <c r="BX75" s="42"/>
      <c r="BY75" s="11"/>
      <c r="BZ75" s="11"/>
      <c r="CA75" s="52"/>
      <c r="CB75" s="53"/>
      <c r="CC75" s="11"/>
      <c r="CD75" s="11"/>
      <c r="CE75" s="52"/>
      <c r="CF75" s="53"/>
      <c r="CG75" s="11"/>
      <c r="CH75" s="11"/>
      <c r="CI75" s="55">
        <f>SUM(D75,F75,H75,J75,L75,N75,P75,R75,T75,V75,X75,Z75,AB75,AD75,AF75,AH75,AJ75,AL75,AN75,AP75,AR75,AT75,AV75,AX75,AZ75,BB75,BD75)</f>
        <v>22</v>
      </c>
      <c r="CJ75" s="56">
        <f>SUM(BF75,BH75,BJ75,BL75,BN75,BP75,BR75,BT75,BV75,BX75,BZ75,CB75,CD75,CF75,CH75)</f>
        <v>0</v>
      </c>
      <c r="CK75" s="66">
        <f>SUM(CJ75,CI75)</f>
        <v>22</v>
      </c>
      <c r="CL75" s="11"/>
      <c r="CM75" s="24"/>
      <c r="CN75" s="11"/>
    </row>
    <row r="76" spans="1:92" s="4" customFormat="1" ht="12.75">
      <c r="A76" s="10">
        <f t="shared" si="2"/>
        <v>70</v>
      </c>
      <c r="B76" s="52" t="s">
        <v>188</v>
      </c>
      <c r="C76" s="43"/>
      <c r="D76" s="44"/>
      <c r="E76" s="26"/>
      <c r="F76" s="26"/>
      <c r="G76" s="43"/>
      <c r="H76" s="44"/>
      <c r="I76" s="26"/>
      <c r="J76" s="26"/>
      <c r="K76" s="43"/>
      <c r="L76" s="44"/>
      <c r="M76" s="26"/>
      <c r="N76" s="27"/>
      <c r="O76" s="51"/>
      <c r="P76" s="49"/>
      <c r="Q76" s="27"/>
      <c r="R76" s="27"/>
      <c r="S76" s="51"/>
      <c r="T76" s="49"/>
      <c r="U76" s="27"/>
      <c r="V76" s="27"/>
      <c r="W76" s="51"/>
      <c r="X76" s="49"/>
      <c r="Y76" s="27"/>
      <c r="Z76" s="27"/>
      <c r="AA76" s="51"/>
      <c r="AB76" s="49"/>
      <c r="AC76" s="27"/>
      <c r="AD76" s="27"/>
      <c r="AE76" s="51"/>
      <c r="AF76" s="49"/>
      <c r="AG76" s="27" t="s">
        <v>15</v>
      </c>
      <c r="AH76" s="27">
        <v>4</v>
      </c>
      <c r="AI76" s="51"/>
      <c r="AJ76" s="49"/>
      <c r="AK76" s="27" t="s">
        <v>15</v>
      </c>
      <c r="AL76" s="27">
        <v>4</v>
      </c>
      <c r="AM76" s="51"/>
      <c r="AN76" s="49"/>
      <c r="AO76" s="27" t="s">
        <v>16</v>
      </c>
      <c r="AP76" s="27">
        <v>3</v>
      </c>
      <c r="AQ76" s="51"/>
      <c r="AR76" s="49"/>
      <c r="AS76" s="27"/>
      <c r="AT76" s="27"/>
      <c r="AU76" s="51"/>
      <c r="AV76" s="49"/>
      <c r="AW76" s="27"/>
      <c r="AX76" s="27"/>
      <c r="AY76" s="51"/>
      <c r="AZ76" s="49"/>
      <c r="BA76" s="27"/>
      <c r="BB76" s="27"/>
      <c r="BC76" s="41"/>
      <c r="BD76" s="42"/>
      <c r="BE76" s="25"/>
      <c r="BF76" s="25"/>
      <c r="BG76" s="41"/>
      <c r="BH76" s="42"/>
      <c r="BI76" s="27"/>
      <c r="BJ76" s="27"/>
      <c r="BK76" s="51"/>
      <c r="BL76" s="49"/>
      <c r="BM76" s="27"/>
      <c r="BN76" s="27"/>
      <c r="BO76" s="51" t="s">
        <v>17</v>
      </c>
      <c r="BP76" s="49">
        <v>10</v>
      </c>
      <c r="BQ76" s="27"/>
      <c r="BR76" s="27"/>
      <c r="BS76" s="51"/>
      <c r="BT76" s="49"/>
      <c r="BU76" s="27"/>
      <c r="BV76" s="27"/>
      <c r="BW76" s="51"/>
      <c r="BX76" s="42"/>
      <c r="BY76" s="11"/>
      <c r="BZ76" s="11"/>
      <c r="CA76" s="52"/>
      <c r="CB76" s="53"/>
      <c r="CC76" s="11"/>
      <c r="CD76" s="11"/>
      <c r="CE76" s="52"/>
      <c r="CF76" s="53"/>
      <c r="CG76" s="11"/>
      <c r="CH76" s="11"/>
      <c r="CI76" s="55">
        <f>SUM(D76,F76,H76,J76,L76,N76,P76,R76,T76,V76,X76,Z76,AB76,AD76,AF76,AH76,AJ76,AL76,AN76,AP76,AR76,AT76,AV76,AX76,AZ76,BB76,BD76)</f>
        <v>11</v>
      </c>
      <c r="CJ76" s="56">
        <f>SUM(BF76,BH76,BJ76,BL76,BN76,BP76,BR76,BT76,BV76,BX76,BZ76,CB76,CD76,CF76,CH76)</f>
        <v>10</v>
      </c>
      <c r="CK76" s="66">
        <f>SUM(CJ76,CI76)</f>
        <v>21</v>
      </c>
      <c r="CL76" s="11"/>
      <c r="CM76" s="24"/>
      <c r="CN76" s="11"/>
    </row>
    <row r="77" spans="1:92" s="4" customFormat="1" ht="12.75">
      <c r="A77" s="10">
        <f t="shared" si="2"/>
        <v>71</v>
      </c>
      <c r="B77" s="52" t="s">
        <v>179</v>
      </c>
      <c r="C77" s="43"/>
      <c r="D77" s="44"/>
      <c r="E77" s="26"/>
      <c r="F77" s="26"/>
      <c r="G77" s="43"/>
      <c r="H77" s="44"/>
      <c r="I77" s="26"/>
      <c r="J77" s="26"/>
      <c r="K77" s="43"/>
      <c r="L77" s="44"/>
      <c r="M77" s="26"/>
      <c r="N77" s="27"/>
      <c r="O77" s="51"/>
      <c r="P77" s="49"/>
      <c r="Q77" s="27"/>
      <c r="R77" s="27"/>
      <c r="S77" s="51"/>
      <c r="T77" s="49"/>
      <c r="U77" s="27"/>
      <c r="V77" s="27"/>
      <c r="W77" s="51"/>
      <c r="X77" s="49"/>
      <c r="Y77" s="27"/>
      <c r="Z77" s="27"/>
      <c r="AA77" s="51"/>
      <c r="AB77" s="49"/>
      <c r="AC77" s="27"/>
      <c r="AD77" s="27"/>
      <c r="AE77" s="51"/>
      <c r="AF77" s="49"/>
      <c r="AG77" s="27"/>
      <c r="AH77" s="27"/>
      <c r="AI77" s="51"/>
      <c r="AJ77" s="49"/>
      <c r="AK77" s="27"/>
      <c r="AL77" s="27"/>
      <c r="AM77" s="51"/>
      <c r="AN77" s="49"/>
      <c r="AO77" s="27"/>
      <c r="AP77" s="27"/>
      <c r="AQ77" s="51"/>
      <c r="AR77" s="49"/>
      <c r="AS77" s="27"/>
      <c r="AT77" s="27"/>
      <c r="AU77" s="51"/>
      <c r="AV77" s="49"/>
      <c r="AW77" s="27"/>
      <c r="AX77" s="27"/>
      <c r="AY77" s="51"/>
      <c r="AZ77" s="49"/>
      <c r="BA77" s="27"/>
      <c r="BB77" s="27"/>
      <c r="BC77" s="41"/>
      <c r="BD77" s="42"/>
      <c r="BE77" s="25"/>
      <c r="BF77" s="25"/>
      <c r="BG77" s="41"/>
      <c r="BH77" s="42"/>
      <c r="BI77" s="27"/>
      <c r="BJ77" s="27"/>
      <c r="BK77" s="51"/>
      <c r="BL77" s="49"/>
      <c r="BM77" s="27"/>
      <c r="BN77" s="27"/>
      <c r="BO77" s="51"/>
      <c r="BP77" s="49"/>
      <c r="BQ77" s="27" t="s">
        <v>15</v>
      </c>
      <c r="BR77" s="27">
        <v>20</v>
      </c>
      <c r="BS77" s="51"/>
      <c r="BT77" s="49"/>
      <c r="BU77" s="27"/>
      <c r="BV77" s="27"/>
      <c r="BW77" s="51"/>
      <c r="BX77" s="42"/>
      <c r="BY77" s="11"/>
      <c r="BZ77" s="11"/>
      <c r="CA77" s="52"/>
      <c r="CB77" s="53"/>
      <c r="CC77" s="11"/>
      <c r="CD77" s="11"/>
      <c r="CE77" s="52"/>
      <c r="CF77" s="53"/>
      <c r="CG77" s="11"/>
      <c r="CH77" s="11"/>
      <c r="CI77" s="55">
        <f>SUM(D77,F77,H77,J77,L77,N77,P77,R77,T77,V77,X77,Z77,AB77,AD77,AF77,AH77,AJ77,AL77,AN77,AP77,AR77,AT77,AV77,AX77,AZ77,BB77,BD77)</f>
        <v>0</v>
      </c>
      <c r="CJ77" s="56">
        <f>SUM(BF77,BH77,BJ77,BL77,BN77,BP77,BR77,BT77,BV77,BX77,BZ77,CB77,CD77,CF77,CH77)</f>
        <v>20</v>
      </c>
      <c r="CK77" s="66">
        <f>SUM(CJ77,CI77)</f>
        <v>20</v>
      </c>
      <c r="CL77" s="11"/>
      <c r="CM77" s="24"/>
      <c r="CN77" s="11"/>
    </row>
    <row r="78" spans="1:92" s="4" customFormat="1" ht="12.75">
      <c r="A78" s="10">
        <f t="shared" si="2"/>
        <v>72</v>
      </c>
      <c r="B78" s="52" t="s">
        <v>123</v>
      </c>
      <c r="C78" s="43"/>
      <c r="D78" s="44"/>
      <c r="E78" s="26"/>
      <c r="F78" s="26"/>
      <c r="G78" s="43"/>
      <c r="H78" s="44"/>
      <c r="I78" s="26"/>
      <c r="J78" s="26"/>
      <c r="K78" s="43"/>
      <c r="L78" s="44"/>
      <c r="M78" s="26"/>
      <c r="N78" s="27"/>
      <c r="O78" s="51"/>
      <c r="P78" s="49"/>
      <c r="Q78" s="27" t="s">
        <v>16</v>
      </c>
      <c r="R78" s="27">
        <v>8</v>
      </c>
      <c r="S78" s="51"/>
      <c r="T78" s="49"/>
      <c r="U78" s="27"/>
      <c r="V78" s="27"/>
      <c r="W78" s="51"/>
      <c r="X78" s="49"/>
      <c r="Y78" s="27"/>
      <c r="Z78" s="27"/>
      <c r="AA78" s="51"/>
      <c r="AB78" s="49"/>
      <c r="AC78" s="27" t="s">
        <v>18</v>
      </c>
      <c r="AD78" s="27">
        <v>12</v>
      </c>
      <c r="AE78" s="51"/>
      <c r="AF78" s="49"/>
      <c r="AG78" s="27"/>
      <c r="AH78" s="27"/>
      <c r="AI78" s="51"/>
      <c r="AJ78" s="49"/>
      <c r="AK78" s="27"/>
      <c r="AL78" s="27"/>
      <c r="AM78" s="51"/>
      <c r="AN78" s="49"/>
      <c r="AO78" s="27"/>
      <c r="AP78" s="27"/>
      <c r="AQ78" s="51"/>
      <c r="AR78" s="49"/>
      <c r="AS78" s="27"/>
      <c r="AT78" s="27"/>
      <c r="AU78" s="51"/>
      <c r="AV78" s="49"/>
      <c r="AW78" s="27"/>
      <c r="AX78" s="27"/>
      <c r="AY78" s="51"/>
      <c r="AZ78" s="49"/>
      <c r="BA78" s="27"/>
      <c r="BB78" s="27"/>
      <c r="BC78" s="41"/>
      <c r="BD78" s="42"/>
      <c r="BE78" s="25"/>
      <c r="BF78" s="25"/>
      <c r="BG78" s="41"/>
      <c r="BH78" s="42"/>
      <c r="BI78" s="27"/>
      <c r="BJ78" s="27"/>
      <c r="BK78" s="51"/>
      <c r="BL78" s="49"/>
      <c r="BM78" s="27"/>
      <c r="BN78" s="27"/>
      <c r="BO78" s="51"/>
      <c r="BP78" s="49"/>
      <c r="BQ78" s="27"/>
      <c r="BR78" s="27"/>
      <c r="BS78" s="51"/>
      <c r="BT78" s="49"/>
      <c r="BU78" s="27"/>
      <c r="BV78" s="27"/>
      <c r="BW78" s="51"/>
      <c r="BX78" s="42"/>
      <c r="BY78" s="11"/>
      <c r="BZ78" s="11"/>
      <c r="CA78" s="52"/>
      <c r="CB78" s="53"/>
      <c r="CC78" s="11"/>
      <c r="CD78" s="11"/>
      <c r="CE78" s="52"/>
      <c r="CF78" s="53"/>
      <c r="CG78" s="11"/>
      <c r="CH78" s="11"/>
      <c r="CI78" s="55">
        <f>SUM(D78,F78,H78,J78,L78,N78,P78,R78,T78,V78,X78,Z78,AB78,AD78,AF78,AH78,AJ78,AL78,AN78,AP78,AR78,AT78,AV78,AX78,AZ78,BB78,BD78)</f>
        <v>20</v>
      </c>
      <c r="CJ78" s="56">
        <f>SUM(BF78,BH78,BJ78,BL78,BN78,BP78,BR78,BT78,BV78,BX78,BZ78,CB78,CD78,CF78,CH78)</f>
        <v>0</v>
      </c>
      <c r="CK78" s="66">
        <f>SUM(CJ78,CI78)</f>
        <v>20</v>
      </c>
      <c r="CL78" s="11"/>
      <c r="CM78" s="24"/>
      <c r="CN78" s="11"/>
    </row>
    <row r="79" spans="1:92" s="4" customFormat="1" ht="12.75">
      <c r="A79" s="10">
        <f t="shared" si="2"/>
        <v>73</v>
      </c>
      <c r="B79" s="52" t="s">
        <v>139</v>
      </c>
      <c r="C79" s="43"/>
      <c r="D79" s="44"/>
      <c r="E79" s="26"/>
      <c r="F79" s="26"/>
      <c r="G79" s="43"/>
      <c r="H79" s="44"/>
      <c r="I79" s="26" t="s">
        <v>15</v>
      </c>
      <c r="J79" s="26">
        <v>10</v>
      </c>
      <c r="K79" s="43"/>
      <c r="L79" s="49"/>
      <c r="M79" s="27"/>
      <c r="N79" s="27"/>
      <c r="O79" s="51"/>
      <c r="P79" s="49"/>
      <c r="Q79" s="27" t="s">
        <v>15</v>
      </c>
      <c r="R79" s="27">
        <v>10</v>
      </c>
      <c r="S79" s="51"/>
      <c r="T79" s="49"/>
      <c r="U79" s="27"/>
      <c r="V79" s="27"/>
      <c r="W79" s="51"/>
      <c r="X79" s="49"/>
      <c r="Y79" s="27"/>
      <c r="Z79" s="27"/>
      <c r="AA79" s="51"/>
      <c r="AB79" s="49"/>
      <c r="AC79" s="27"/>
      <c r="AD79" s="27"/>
      <c r="AE79" s="51"/>
      <c r="AF79" s="49"/>
      <c r="AG79" s="27"/>
      <c r="AH79" s="27"/>
      <c r="AI79" s="51"/>
      <c r="AJ79" s="49"/>
      <c r="AK79" s="27"/>
      <c r="AL79" s="27"/>
      <c r="AM79" s="51"/>
      <c r="AN79" s="49"/>
      <c r="AO79" s="27"/>
      <c r="AP79" s="27"/>
      <c r="AQ79" s="51"/>
      <c r="AR79" s="49"/>
      <c r="AS79" s="27"/>
      <c r="AT79" s="27"/>
      <c r="AU79" s="51"/>
      <c r="AV79" s="49"/>
      <c r="AW79" s="27"/>
      <c r="AX79" s="27"/>
      <c r="AY79" s="51"/>
      <c r="AZ79" s="49"/>
      <c r="BA79" s="27"/>
      <c r="BB79" s="27"/>
      <c r="BC79" s="41"/>
      <c r="BD79" s="42"/>
      <c r="BE79" s="25"/>
      <c r="BF79" s="25"/>
      <c r="BG79" s="41"/>
      <c r="BH79" s="42"/>
      <c r="BI79" s="27"/>
      <c r="BJ79" s="27"/>
      <c r="BK79" s="51"/>
      <c r="BL79" s="49"/>
      <c r="BM79" s="27"/>
      <c r="BN79" s="27"/>
      <c r="BO79" s="51"/>
      <c r="BP79" s="49"/>
      <c r="BQ79" s="27"/>
      <c r="BR79" s="27"/>
      <c r="BS79" s="51"/>
      <c r="BT79" s="49"/>
      <c r="BU79" s="27"/>
      <c r="BV79" s="27"/>
      <c r="BW79" s="51"/>
      <c r="BX79" s="42"/>
      <c r="BY79" s="11"/>
      <c r="BZ79" s="11"/>
      <c r="CA79" s="52"/>
      <c r="CB79" s="53"/>
      <c r="CC79" s="11"/>
      <c r="CD79" s="11"/>
      <c r="CE79" s="52"/>
      <c r="CF79" s="53"/>
      <c r="CG79" s="11"/>
      <c r="CH79" s="11"/>
      <c r="CI79" s="55">
        <f>SUM(D79,F79,H79,J79,L79,N79,P79,R79,T79,V79,X79,Z79,AB79,AD79,AF79,AH79,AJ79,AL79,AN79,AP79,AR79,AT79,AV79,AX79,AZ79,BB79,BD79)</f>
        <v>20</v>
      </c>
      <c r="CJ79" s="56">
        <f>SUM(BF79,BH79,BJ79,BL79,BN79,BP79,BR79,BT79,BV79,BX79,BZ79,CB79,CD79,CF79,CH79)</f>
        <v>0</v>
      </c>
      <c r="CK79" s="66">
        <f>SUM(CJ79,CI79)</f>
        <v>20</v>
      </c>
      <c r="CL79" s="11"/>
      <c r="CM79" s="24"/>
      <c r="CN79" s="11"/>
    </row>
    <row r="80" spans="1:92" s="4" customFormat="1" ht="12.75">
      <c r="A80" s="10">
        <f t="shared" si="2"/>
        <v>74</v>
      </c>
      <c r="B80" s="52" t="s">
        <v>157</v>
      </c>
      <c r="C80" s="43"/>
      <c r="D80" s="44"/>
      <c r="E80" s="26"/>
      <c r="F80" s="26"/>
      <c r="G80" s="43"/>
      <c r="H80" s="44"/>
      <c r="I80" s="26"/>
      <c r="J80" s="26"/>
      <c r="K80" s="43"/>
      <c r="L80" s="44"/>
      <c r="M80" s="26"/>
      <c r="N80" s="27"/>
      <c r="O80" s="51"/>
      <c r="P80" s="49"/>
      <c r="Q80" s="27"/>
      <c r="R80" s="27"/>
      <c r="S80" s="51"/>
      <c r="T80" s="49"/>
      <c r="U80" s="27"/>
      <c r="V80" s="27"/>
      <c r="W80" s="51"/>
      <c r="X80" s="49"/>
      <c r="Y80" s="27"/>
      <c r="Z80" s="27"/>
      <c r="AA80" s="51"/>
      <c r="AB80" s="49"/>
      <c r="AC80" s="27"/>
      <c r="AD80" s="27"/>
      <c r="AE80" s="51"/>
      <c r="AF80" s="49"/>
      <c r="AG80" s="27"/>
      <c r="AH80" s="27"/>
      <c r="AI80" s="51"/>
      <c r="AJ80" s="49"/>
      <c r="AK80" s="27"/>
      <c r="AL80" s="27"/>
      <c r="AM80" s="51"/>
      <c r="AN80" s="49"/>
      <c r="AO80" s="27" t="s">
        <v>15</v>
      </c>
      <c r="AP80" s="27">
        <v>4</v>
      </c>
      <c r="AQ80" s="51"/>
      <c r="AR80" s="49"/>
      <c r="AS80" s="27"/>
      <c r="AT80" s="27"/>
      <c r="AU80" s="51"/>
      <c r="AV80" s="49"/>
      <c r="AW80" s="27"/>
      <c r="AX80" s="27"/>
      <c r="AY80" s="51"/>
      <c r="AZ80" s="49"/>
      <c r="BA80" s="27"/>
      <c r="BB80" s="27"/>
      <c r="BC80" s="41"/>
      <c r="BD80" s="42"/>
      <c r="BE80" s="25"/>
      <c r="BF80" s="25"/>
      <c r="BG80" s="41"/>
      <c r="BH80" s="42"/>
      <c r="BI80" s="27"/>
      <c r="BJ80" s="27"/>
      <c r="BK80" s="51"/>
      <c r="BL80" s="49"/>
      <c r="BM80" s="27"/>
      <c r="BN80" s="27"/>
      <c r="BO80" s="51" t="s">
        <v>15</v>
      </c>
      <c r="BP80" s="49">
        <v>14</v>
      </c>
      <c r="BQ80" s="27"/>
      <c r="BR80" s="27"/>
      <c r="BS80" s="51"/>
      <c r="BT80" s="49"/>
      <c r="BU80" s="27"/>
      <c r="BV80" s="27"/>
      <c r="BW80" s="51"/>
      <c r="BX80" s="42"/>
      <c r="BY80" s="11"/>
      <c r="BZ80" s="11"/>
      <c r="CA80" s="52"/>
      <c r="CB80" s="53"/>
      <c r="CC80" s="11"/>
      <c r="CD80" s="11"/>
      <c r="CE80" s="52"/>
      <c r="CF80" s="53"/>
      <c r="CG80" s="11"/>
      <c r="CH80" s="11"/>
      <c r="CI80" s="55">
        <f>SUM(D80,F80,H80,J80,L80,N80,P80,R80,T80,V80,X80,Z80,AB80,AD80,AF80,AH80,AJ80,AL80,AN80,AP80,AR80,AT80,AV80,AX80,AZ80,BB80,BD80)</f>
        <v>4</v>
      </c>
      <c r="CJ80" s="56">
        <f>SUM(BF80,BH80,BJ80,BL80,BN80,BP80,BR80,BT80,BV80,BX80,BZ80,CB80,CD80,CF80,CH80)</f>
        <v>14</v>
      </c>
      <c r="CK80" s="66">
        <f>SUM(CJ80,CI80)</f>
        <v>18</v>
      </c>
      <c r="CL80" s="11"/>
      <c r="CM80" s="24"/>
      <c r="CN80" s="11"/>
    </row>
    <row r="81" spans="1:92" s="4" customFormat="1" ht="12.75">
      <c r="A81" s="10">
        <f t="shared" si="2"/>
        <v>75</v>
      </c>
      <c r="B81" s="52" t="s">
        <v>118</v>
      </c>
      <c r="C81" s="43"/>
      <c r="D81" s="44"/>
      <c r="E81" s="26"/>
      <c r="F81" s="26"/>
      <c r="G81" s="43"/>
      <c r="H81" s="44"/>
      <c r="I81" s="35"/>
      <c r="J81" s="35"/>
      <c r="K81" s="43"/>
      <c r="L81" s="44"/>
      <c r="M81" s="26"/>
      <c r="N81" s="27"/>
      <c r="O81" s="51"/>
      <c r="P81" s="49"/>
      <c r="Q81" s="27" t="s">
        <v>17</v>
      </c>
      <c r="R81" s="27">
        <v>6</v>
      </c>
      <c r="S81" s="51"/>
      <c r="T81" s="49"/>
      <c r="U81" s="27"/>
      <c r="V81" s="27"/>
      <c r="W81" s="51"/>
      <c r="X81" s="49"/>
      <c r="Y81" s="27"/>
      <c r="Z81" s="27"/>
      <c r="AA81" s="51" t="s">
        <v>18</v>
      </c>
      <c r="AB81" s="49">
        <v>8</v>
      </c>
      <c r="AC81" s="27"/>
      <c r="AD81" s="27"/>
      <c r="AE81" s="51"/>
      <c r="AF81" s="49"/>
      <c r="AG81" s="27"/>
      <c r="AH81" s="27"/>
      <c r="AI81" s="51"/>
      <c r="AJ81" s="49"/>
      <c r="AK81" s="27" t="s">
        <v>15</v>
      </c>
      <c r="AL81" s="27">
        <v>4</v>
      </c>
      <c r="AM81" s="51"/>
      <c r="AN81" s="49"/>
      <c r="AO81" s="27"/>
      <c r="AP81" s="27"/>
      <c r="AQ81" s="51"/>
      <c r="AR81" s="49"/>
      <c r="AS81" s="27"/>
      <c r="AT81" s="27"/>
      <c r="AU81" s="51"/>
      <c r="AV81" s="49"/>
      <c r="AW81" s="27"/>
      <c r="AX81" s="27"/>
      <c r="AY81" s="51"/>
      <c r="AZ81" s="49"/>
      <c r="BA81" s="27"/>
      <c r="BB81" s="27"/>
      <c r="BC81" s="41"/>
      <c r="BD81" s="42"/>
      <c r="BE81" s="25"/>
      <c r="BF81" s="25"/>
      <c r="BG81" s="41"/>
      <c r="BH81" s="42"/>
      <c r="BI81" s="27"/>
      <c r="BJ81" s="27"/>
      <c r="BK81" s="51"/>
      <c r="BL81" s="49"/>
      <c r="BM81" s="27"/>
      <c r="BN81" s="27"/>
      <c r="BO81" s="51"/>
      <c r="BP81" s="49"/>
      <c r="BQ81" s="27"/>
      <c r="BR81" s="27"/>
      <c r="BS81" s="51"/>
      <c r="BT81" s="49"/>
      <c r="BU81" s="27"/>
      <c r="BV81" s="27"/>
      <c r="BW81" s="51"/>
      <c r="BX81" s="42"/>
      <c r="BY81" s="11"/>
      <c r="BZ81" s="11"/>
      <c r="CA81" s="52"/>
      <c r="CB81" s="53"/>
      <c r="CC81" s="11"/>
      <c r="CD81" s="11"/>
      <c r="CE81" s="52"/>
      <c r="CF81" s="53"/>
      <c r="CG81" s="11"/>
      <c r="CH81" s="11"/>
      <c r="CI81" s="55">
        <f>SUM(D81,F81,H81,J81,L81,N81,P81,R81,T81,V81,X81,Z81,AB81,AD81,AF81,AH81,AJ81,AL81,AN81,AP81,AR81,AT81,AV81,AX81,AZ81,BB81,BD81)</f>
        <v>18</v>
      </c>
      <c r="CJ81" s="56">
        <f>SUM(BF81,BH81,BJ81,BL81,BN81,BP81,BR81,BT81,BV81,BX81,BZ81,CB81,CD81,CF81,CH81)</f>
        <v>0</v>
      </c>
      <c r="CK81" s="66">
        <f>SUM(CJ81,CI81)</f>
        <v>18</v>
      </c>
      <c r="CL81" s="11"/>
      <c r="CM81" s="24"/>
      <c r="CN81" s="11"/>
    </row>
    <row r="82" spans="1:92" s="4" customFormat="1" ht="12.75">
      <c r="A82" s="10">
        <f t="shared" si="2"/>
        <v>76</v>
      </c>
      <c r="B82" s="52" t="s">
        <v>153</v>
      </c>
      <c r="C82" s="45"/>
      <c r="D82" s="46"/>
      <c r="E82" s="23"/>
      <c r="F82" s="23"/>
      <c r="G82" s="45"/>
      <c r="H82" s="46"/>
      <c r="I82" s="23"/>
      <c r="J82" s="23"/>
      <c r="K82" s="45"/>
      <c r="L82" s="46"/>
      <c r="M82" s="11"/>
      <c r="N82" s="11"/>
      <c r="O82" s="52"/>
      <c r="P82" s="53"/>
      <c r="Q82" s="11"/>
      <c r="R82" s="11"/>
      <c r="S82" s="52"/>
      <c r="T82" s="53"/>
      <c r="U82" s="11"/>
      <c r="V82" s="11"/>
      <c r="W82" s="52"/>
      <c r="X82" s="53"/>
      <c r="Y82" s="11"/>
      <c r="Z82" s="11"/>
      <c r="AA82" s="52"/>
      <c r="AB82" s="53"/>
      <c r="AC82" s="11" t="s">
        <v>16</v>
      </c>
      <c r="AD82" s="11">
        <v>18</v>
      </c>
      <c r="AE82" s="52"/>
      <c r="AF82" s="53"/>
      <c r="AG82" s="11"/>
      <c r="AH82" s="11"/>
      <c r="AI82" s="52"/>
      <c r="AJ82" s="53"/>
      <c r="AK82" s="11"/>
      <c r="AL82" s="11"/>
      <c r="AM82" s="52"/>
      <c r="AN82" s="53"/>
      <c r="AO82" s="11"/>
      <c r="AP82" s="11"/>
      <c r="AQ82" s="52"/>
      <c r="AR82" s="53"/>
      <c r="AS82" s="11"/>
      <c r="AT82" s="11"/>
      <c r="AU82" s="52"/>
      <c r="AV82" s="53"/>
      <c r="AW82" s="11"/>
      <c r="AX82" s="11"/>
      <c r="AY82" s="52"/>
      <c r="AZ82" s="53"/>
      <c r="BA82" s="11"/>
      <c r="BB82" s="11"/>
      <c r="BC82" s="55"/>
      <c r="BD82" s="56"/>
      <c r="BE82" s="30"/>
      <c r="BF82" s="30"/>
      <c r="BG82" s="55"/>
      <c r="BH82" s="56"/>
      <c r="BI82" s="11"/>
      <c r="BJ82" s="11"/>
      <c r="BK82" s="52"/>
      <c r="BL82" s="53"/>
      <c r="BM82" s="11"/>
      <c r="BN82" s="11"/>
      <c r="BO82" s="52"/>
      <c r="BP82" s="53"/>
      <c r="BQ82" s="11"/>
      <c r="BR82" s="11"/>
      <c r="BS82" s="52"/>
      <c r="BT82" s="53"/>
      <c r="BU82" s="11"/>
      <c r="BV82" s="11"/>
      <c r="BW82" s="52"/>
      <c r="BX82" s="53"/>
      <c r="BY82" s="11"/>
      <c r="BZ82" s="11"/>
      <c r="CA82" s="52"/>
      <c r="CB82" s="53"/>
      <c r="CC82" s="11"/>
      <c r="CD82" s="11"/>
      <c r="CE82" s="52"/>
      <c r="CF82" s="53"/>
      <c r="CG82" s="11"/>
      <c r="CH82" s="11"/>
      <c r="CI82" s="55">
        <f>SUM(D82,F82,H82,J82,L82,N82,P82,R82,T82,V82,X82,Z82,AB82,AD82,AF82,AH82,AJ82,AL82,AN82,AP82,AR82,AT82,AV82,AX82,AZ82,BB82,BD82)</f>
        <v>18</v>
      </c>
      <c r="CJ82" s="56">
        <f>SUM(BF82,BH82,BJ82,BL82,BN82,BP82,BR82,BT82,BV82,BX82,BZ82,CB82,CD82,CF82,CH82)</f>
        <v>0</v>
      </c>
      <c r="CK82" s="66">
        <f>SUM(CJ82,CI82)</f>
        <v>18</v>
      </c>
      <c r="CL82" s="11"/>
      <c r="CM82" s="24"/>
      <c r="CN82" s="11"/>
    </row>
    <row r="83" spans="1:92" s="4" customFormat="1" ht="12.75">
      <c r="A83" s="10">
        <f t="shared" si="2"/>
        <v>77</v>
      </c>
      <c r="B83" s="52" t="s">
        <v>147</v>
      </c>
      <c r="C83" s="43"/>
      <c r="D83" s="44"/>
      <c r="E83" s="26"/>
      <c r="F83" s="26"/>
      <c r="G83" s="43"/>
      <c r="H83" s="44"/>
      <c r="I83" s="26"/>
      <c r="J83" s="26"/>
      <c r="K83" s="43" t="s">
        <v>17</v>
      </c>
      <c r="L83" s="44">
        <v>16</v>
      </c>
      <c r="M83" s="26"/>
      <c r="N83" s="27"/>
      <c r="O83" s="51"/>
      <c r="P83" s="49"/>
      <c r="Q83" s="27"/>
      <c r="R83" s="27"/>
      <c r="S83" s="51"/>
      <c r="T83" s="49"/>
      <c r="U83" s="27"/>
      <c r="V83" s="27"/>
      <c r="W83" s="51"/>
      <c r="X83" s="49"/>
      <c r="Y83" s="27"/>
      <c r="Z83" s="27"/>
      <c r="AA83" s="51"/>
      <c r="AB83" s="49"/>
      <c r="AC83" s="27"/>
      <c r="AD83" s="27"/>
      <c r="AE83" s="51"/>
      <c r="AF83" s="49"/>
      <c r="AG83" s="27"/>
      <c r="AH83" s="27"/>
      <c r="AI83" s="51"/>
      <c r="AJ83" s="49"/>
      <c r="AK83" s="27"/>
      <c r="AL83" s="27"/>
      <c r="AM83" s="51"/>
      <c r="AN83" s="49"/>
      <c r="AO83" s="27"/>
      <c r="AP83" s="27"/>
      <c r="AQ83" s="51"/>
      <c r="AR83" s="49"/>
      <c r="AS83" s="27"/>
      <c r="AT83" s="27"/>
      <c r="AU83" s="51"/>
      <c r="AV83" s="49"/>
      <c r="AW83" s="27"/>
      <c r="AX83" s="27"/>
      <c r="AY83" s="51"/>
      <c r="AZ83" s="49"/>
      <c r="BA83" s="27"/>
      <c r="BB83" s="27"/>
      <c r="BC83" s="41"/>
      <c r="BD83" s="42"/>
      <c r="BE83" s="25"/>
      <c r="BF83" s="25"/>
      <c r="BG83" s="41"/>
      <c r="BH83" s="42"/>
      <c r="BI83" s="27"/>
      <c r="BJ83" s="27"/>
      <c r="BK83" s="51"/>
      <c r="BL83" s="49"/>
      <c r="BM83" s="27"/>
      <c r="BN83" s="27"/>
      <c r="BO83" s="51"/>
      <c r="BP83" s="49"/>
      <c r="BQ83" s="27"/>
      <c r="BR83" s="27"/>
      <c r="BS83" s="51"/>
      <c r="BT83" s="49"/>
      <c r="BU83" s="27"/>
      <c r="BV83" s="27"/>
      <c r="BW83" s="51"/>
      <c r="BX83" s="49"/>
      <c r="BY83" s="11"/>
      <c r="BZ83" s="11"/>
      <c r="CA83" s="52"/>
      <c r="CB83" s="53"/>
      <c r="CC83" s="11"/>
      <c r="CD83" s="11"/>
      <c r="CE83" s="52"/>
      <c r="CF83" s="53"/>
      <c r="CG83" s="11"/>
      <c r="CH83" s="11"/>
      <c r="CI83" s="55">
        <f>SUM(D83,F83,H83,J83,L83,N83,P83,R83,T83,V83,X83,Z83,AB83,AD83,AF83,AH83,AJ83,AL83,AN83,AP83,AR83,AT83,AV83,AX83,AZ83,BB83,BD83)</f>
        <v>16</v>
      </c>
      <c r="CJ83" s="56">
        <f>SUM(BF83,BH83,BJ83,BL83,BN83,BP83,BR83,BT83,BV83,BX83,BZ83,CB83,CD83,CF83,CH83)</f>
        <v>0</v>
      </c>
      <c r="CK83" s="66">
        <f>SUM(CJ83,CI83)</f>
        <v>16</v>
      </c>
      <c r="CL83" s="11"/>
      <c r="CM83" s="24"/>
      <c r="CN83" s="11"/>
    </row>
    <row r="84" spans="1:92" s="4" customFormat="1" ht="12.75">
      <c r="A84" s="10">
        <f t="shared" si="2"/>
        <v>78</v>
      </c>
      <c r="B84" s="52" t="s">
        <v>152</v>
      </c>
      <c r="C84" s="43"/>
      <c r="D84" s="44"/>
      <c r="E84" s="26"/>
      <c r="F84" s="26"/>
      <c r="G84" s="43"/>
      <c r="H84" s="44"/>
      <c r="I84" s="26"/>
      <c r="J84" s="26"/>
      <c r="K84" s="43"/>
      <c r="L84" s="44"/>
      <c r="M84" s="26"/>
      <c r="N84" s="27"/>
      <c r="O84" s="51"/>
      <c r="P84" s="49"/>
      <c r="Q84" s="27"/>
      <c r="R84" s="27"/>
      <c r="S84" s="51"/>
      <c r="T84" s="49"/>
      <c r="U84" s="27"/>
      <c r="V84" s="27"/>
      <c r="W84" s="51"/>
      <c r="X84" s="49"/>
      <c r="Y84" s="27"/>
      <c r="Z84" s="27"/>
      <c r="AA84" s="51"/>
      <c r="AB84" s="49"/>
      <c r="AC84" s="27" t="s">
        <v>17</v>
      </c>
      <c r="AD84" s="27">
        <v>16</v>
      </c>
      <c r="AE84" s="51"/>
      <c r="AF84" s="49"/>
      <c r="AG84" s="27"/>
      <c r="AH84" s="27"/>
      <c r="AI84" s="51"/>
      <c r="AJ84" s="49"/>
      <c r="AK84" s="27"/>
      <c r="AL84" s="27"/>
      <c r="AM84" s="51"/>
      <c r="AN84" s="49"/>
      <c r="AO84" s="27"/>
      <c r="AP84" s="27"/>
      <c r="AQ84" s="51"/>
      <c r="AR84" s="49"/>
      <c r="AS84" s="27"/>
      <c r="AT84" s="27"/>
      <c r="AU84" s="51"/>
      <c r="AV84" s="49"/>
      <c r="AW84" s="27"/>
      <c r="AX84" s="27"/>
      <c r="AY84" s="51"/>
      <c r="AZ84" s="49"/>
      <c r="BA84" s="27"/>
      <c r="BB84" s="27"/>
      <c r="BC84" s="41"/>
      <c r="BD84" s="42"/>
      <c r="BE84" s="25"/>
      <c r="BF84" s="25"/>
      <c r="BG84" s="41"/>
      <c r="BH84" s="42"/>
      <c r="BI84" s="27"/>
      <c r="BJ84" s="27"/>
      <c r="BK84" s="51"/>
      <c r="BL84" s="49"/>
      <c r="BM84" s="27"/>
      <c r="BN84" s="27"/>
      <c r="BO84" s="51"/>
      <c r="BP84" s="49"/>
      <c r="BQ84" s="27"/>
      <c r="BR84" s="27"/>
      <c r="BS84" s="51"/>
      <c r="BT84" s="49"/>
      <c r="BU84" s="27"/>
      <c r="BV84" s="27"/>
      <c r="BW84" s="51"/>
      <c r="BX84" s="42"/>
      <c r="BY84" s="11"/>
      <c r="BZ84" s="11"/>
      <c r="CA84" s="52"/>
      <c r="CB84" s="53"/>
      <c r="CC84" s="11"/>
      <c r="CD84" s="11"/>
      <c r="CE84" s="52"/>
      <c r="CF84" s="53"/>
      <c r="CG84" s="11"/>
      <c r="CH84" s="11"/>
      <c r="CI84" s="55">
        <f>SUM(D84,F84,H84,J84,L84,N84,P84,R84,T84,V84,X84,Z84,AB84,AD84,AF84,AH84,AJ84,AL84,AN84,AP84,AR84,AT84,AV84,AX84,AZ84,BB84,BD84)</f>
        <v>16</v>
      </c>
      <c r="CJ84" s="56">
        <f>SUM(BF84,BH84,BJ84,BL84,BN84,BP84,BR84,BT84,BV84,BX84,BZ84,CB84,CD84,CF84,CH84)</f>
        <v>0</v>
      </c>
      <c r="CK84" s="66">
        <f>SUM(CJ84,CI84)</f>
        <v>16</v>
      </c>
      <c r="CL84" s="11"/>
      <c r="CM84" s="24"/>
      <c r="CN84" s="11"/>
    </row>
    <row r="85" spans="1:92" s="4" customFormat="1" ht="12.75">
      <c r="A85" s="10">
        <f t="shared" si="2"/>
        <v>79</v>
      </c>
      <c r="B85" s="52" t="s">
        <v>154</v>
      </c>
      <c r="C85" s="43"/>
      <c r="D85" s="44"/>
      <c r="E85" s="26"/>
      <c r="F85" s="26"/>
      <c r="G85" s="43"/>
      <c r="H85" s="44"/>
      <c r="I85" s="26"/>
      <c r="J85" s="26"/>
      <c r="K85" s="43"/>
      <c r="L85" s="49"/>
      <c r="M85" s="27"/>
      <c r="N85" s="27"/>
      <c r="O85" s="51"/>
      <c r="P85" s="49"/>
      <c r="Q85" s="27"/>
      <c r="R85" s="27"/>
      <c r="S85" s="51"/>
      <c r="T85" s="49"/>
      <c r="U85" s="27"/>
      <c r="V85" s="27"/>
      <c r="W85" s="51"/>
      <c r="X85" s="49"/>
      <c r="Y85" s="27"/>
      <c r="Z85" s="27"/>
      <c r="AA85" s="51"/>
      <c r="AB85" s="49"/>
      <c r="AC85" s="27" t="s">
        <v>17</v>
      </c>
      <c r="AD85" s="27">
        <v>16</v>
      </c>
      <c r="AE85" s="51"/>
      <c r="AF85" s="49"/>
      <c r="AG85" s="27"/>
      <c r="AH85" s="27"/>
      <c r="AI85" s="51"/>
      <c r="AJ85" s="49"/>
      <c r="AK85" s="27"/>
      <c r="AL85" s="27"/>
      <c r="AM85" s="51"/>
      <c r="AN85" s="49"/>
      <c r="AO85" s="27"/>
      <c r="AP85" s="27"/>
      <c r="AQ85" s="51"/>
      <c r="AR85" s="49"/>
      <c r="AS85" s="27"/>
      <c r="AT85" s="27"/>
      <c r="AU85" s="51"/>
      <c r="AV85" s="49"/>
      <c r="AW85" s="27"/>
      <c r="AX85" s="27"/>
      <c r="AY85" s="51"/>
      <c r="AZ85" s="49"/>
      <c r="BA85" s="27"/>
      <c r="BB85" s="27"/>
      <c r="BC85" s="41"/>
      <c r="BD85" s="42"/>
      <c r="BE85" s="25"/>
      <c r="BF85" s="25"/>
      <c r="BG85" s="41"/>
      <c r="BH85" s="42"/>
      <c r="BI85" s="27"/>
      <c r="BJ85" s="27"/>
      <c r="BK85" s="51"/>
      <c r="BL85" s="49"/>
      <c r="BM85" s="27"/>
      <c r="BN85" s="27"/>
      <c r="BO85" s="51"/>
      <c r="BP85" s="49"/>
      <c r="BQ85" s="27"/>
      <c r="BR85" s="27"/>
      <c r="BS85" s="51"/>
      <c r="BT85" s="49"/>
      <c r="BU85" s="27"/>
      <c r="BV85" s="27"/>
      <c r="BW85" s="51"/>
      <c r="BX85" s="42"/>
      <c r="BY85" s="27"/>
      <c r="BZ85" s="27"/>
      <c r="CA85" s="51"/>
      <c r="CB85" s="49"/>
      <c r="CC85" s="27"/>
      <c r="CD85" s="27"/>
      <c r="CE85" s="51"/>
      <c r="CF85" s="49"/>
      <c r="CG85" s="27"/>
      <c r="CH85" s="27"/>
      <c r="CI85" s="55">
        <f>SUM(D85,F85,H85,J85,L85,N85,P85,R85,T85,V85,X85,Z85,AB85,AD85,AF85,AH85,AJ85,AL85,AN85,AP85,AR85,AT85,AV85,AX85,AZ85,BB85,BD85)</f>
        <v>16</v>
      </c>
      <c r="CJ85" s="56">
        <f>SUM(BF85,BH85,BJ85,BL85,BN85,BP85,BR85,BT85,BV85,BX85,BZ85,CB85,CD85,CF85,CH85)</f>
        <v>0</v>
      </c>
      <c r="CK85" s="66">
        <f>SUM(CJ85,CI85)</f>
        <v>16</v>
      </c>
      <c r="CL85" s="11"/>
      <c r="CM85" s="24"/>
      <c r="CN85" s="11"/>
    </row>
    <row r="86" spans="1:92" s="4" customFormat="1" ht="12.75">
      <c r="A86" s="10">
        <f t="shared" si="2"/>
        <v>80</v>
      </c>
      <c r="B86" s="52" t="s">
        <v>134</v>
      </c>
      <c r="C86" s="43"/>
      <c r="D86" s="44"/>
      <c r="E86" s="26"/>
      <c r="F86" s="26"/>
      <c r="G86" s="43"/>
      <c r="H86" s="44"/>
      <c r="I86" s="26"/>
      <c r="J86" s="26"/>
      <c r="K86" s="43"/>
      <c r="L86" s="49"/>
      <c r="M86" s="27"/>
      <c r="N86" s="27"/>
      <c r="O86" s="51"/>
      <c r="P86" s="49"/>
      <c r="Q86" s="27" t="s">
        <v>15</v>
      </c>
      <c r="R86" s="27">
        <v>10</v>
      </c>
      <c r="S86" s="51" t="s">
        <v>15</v>
      </c>
      <c r="T86" s="49">
        <v>4</v>
      </c>
      <c r="U86" s="27"/>
      <c r="V86" s="27"/>
      <c r="W86" s="51"/>
      <c r="X86" s="49"/>
      <c r="Y86" s="27"/>
      <c r="Z86" s="27"/>
      <c r="AA86" s="51"/>
      <c r="AB86" s="49"/>
      <c r="AC86" s="27"/>
      <c r="AD86" s="27"/>
      <c r="AE86" s="51"/>
      <c r="AF86" s="49"/>
      <c r="AG86" s="27"/>
      <c r="AH86" s="27"/>
      <c r="AI86" s="51"/>
      <c r="AJ86" s="49"/>
      <c r="AK86" s="27"/>
      <c r="AL86" s="27"/>
      <c r="AM86" s="51"/>
      <c r="AN86" s="49"/>
      <c r="AO86" s="27"/>
      <c r="AP86" s="27"/>
      <c r="AQ86" s="51"/>
      <c r="AR86" s="49"/>
      <c r="AS86" s="27"/>
      <c r="AT86" s="27"/>
      <c r="AU86" s="51"/>
      <c r="AV86" s="49"/>
      <c r="AW86" s="27"/>
      <c r="AX86" s="27"/>
      <c r="AY86" s="51"/>
      <c r="AZ86" s="49"/>
      <c r="BA86" s="27"/>
      <c r="BB86" s="27"/>
      <c r="BC86" s="41"/>
      <c r="BD86" s="42"/>
      <c r="BE86" s="25"/>
      <c r="BF86" s="25"/>
      <c r="BG86" s="41"/>
      <c r="BH86" s="42"/>
      <c r="BI86" s="27"/>
      <c r="BJ86" s="27"/>
      <c r="BK86" s="51"/>
      <c r="BL86" s="49"/>
      <c r="BM86" s="27"/>
      <c r="BN86" s="27"/>
      <c r="BO86" s="51"/>
      <c r="BP86" s="49"/>
      <c r="BQ86" s="27"/>
      <c r="BR86" s="27"/>
      <c r="BS86" s="51"/>
      <c r="BT86" s="49"/>
      <c r="BU86" s="27"/>
      <c r="BV86" s="27"/>
      <c r="BW86" s="51"/>
      <c r="BX86" s="42"/>
      <c r="BY86" s="11"/>
      <c r="BZ86" s="11"/>
      <c r="CA86" s="52"/>
      <c r="CB86" s="53"/>
      <c r="CC86" s="11"/>
      <c r="CD86" s="11"/>
      <c r="CE86" s="52"/>
      <c r="CF86" s="53"/>
      <c r="CG86" s="11"/>
      <c r="CH86" s="11"/>
      <c r="CI86" s="55">
        <f>SUM(D86,F86,H86,J86,L86,N86,P86,R86,T86,V86,X86,Z86,AB86,AD86,AF86,AH86,AJ86,AL86,AN86,AP86,AR86,AT86,AV86,AX86,AZ86,BB86,BD86)</f>
        <v>14</v>
      </c>
      <c r="CJ86" s="56">
        <f>SUM(BF86,BH86,BJ86,BL86,BN86,BP86,BR86,BT86,BV86,BX86,BZ86,CB86,CD86,CF86,CH86)</f>
        <v>0</v>
      </c>
      <c r="CK86" s="66">
        <f>SUM(CJ86,CI86)</f>
        <v>14</v>
      </c>
      <c r="CL86" s="11"/>
      <c r="CM86" s="24"/>
      <c r="CN86" s="11"/>
    </row>
    <row r="87" spans="1:92" s="4" customFormat="1" ht="12.75">
      <c r="A87" s="10">
        <f t="shared" si="2"/>
        <v>81</v>
      </c>
      <c r="B87" s="52" t="s">
        <v>128</v>
      </c>
      <c r="C87" s="43"/>
      <c r="D87" s="44"/>
      <c r="E87" s="26"/>
      <c r="F87" s="26"/>
      <c r="G87" s="43"/>
      <c r="H87" s="44"/>
      <c r="I87" s="26"/>
      <c r="J87" s="26"/>
      <c r="K87" s="43"/>
      <c r="L87" s="44"/>
      <c r="M87" s="26"/>
      <c r="N87" s="27"/>
      <c r="O87" s="51"/>
      <c r="P87" s="49"/>
      <c r="Q87" s="27"/>
      <c r="R87" s="27"/>
      <c r="S87" s="51"/>
      <c r="T87" s="49"/>
      <c r="U87" s="27"/>
      <c r="V87" s="27"/>
      <c r="W87" s="51"/>
      <c r="X87" s="49"/>
      <c r="Y87" s="27"/>
      <c r="Z87" s="27"/>
      <c r="AA87" s="51" t="s">
        <v>15</v>
      </c>
      <c r="AB87" s="49">
        <v>14</v>
      </c>
      <c r="AC87" s="27"/>
      <c r="AD87" s="27"/>
      <c r="AE87" s="51"/>
      <c r="AF87" s="49"/>
      <c r="AG87" s="27"/>
      <c r="AH87" s="27"/>
      <c r="AI87" s="51"/>
      <c r="AJ87" s="49"/>
      <c r="AK87" s="27"/>
      <c r="AL87" s="27"/>
      <c r="AM87" s="51"/>
      <c r="AN87" s="49"/>
      <c r="AO87" s="27"/>
      <c r="AP87" s="27"/>
      <c r="AQ87" s="51"/>
      <c r="AR87" s="49"/>
      <c r="AS87" s="27"/>
      <c r="AT87" s="27"/>
      <c r="AU87" s="51"/>
      <c r="AV87" s="49"/>
      <c r="AW87" s="27"/>
      <c r="AX87" s="27"/>
      <c r="AY87" s="51"/>
      <c r="AZ87" s="49"/>
      <c r="BA87" s="27"/>
      <c r="BB87" s="27"/>
      <c r="BC87" s="41"/>
      <c r="BD87" s="42"/>
      <c r="BE87" s="25"/>
      <c r="BF87" s="25"/>
      <c r="BG87" s="41"/>
      <c r="BH87" s="42"/>
      <c r="BI87" s="27"/>
      <c r="BJ87" s="27"/>
      <c r="BK87" s="51"/>
      <c r="BL87" s="49"/>
      <c r="BM87" s="27"/>
      <c r="BN87" s="27"/>
      <c r="BO87" s="51"/>
      <c r="BP87" s="49"/>
      <c r="BQ87" s="27"/>
      <c r="BR87" s="27"/>
      <c r="BS87" s="51"/>
      <c r="BT87" s="49"/>
      <c r="BU87" s="27"/>
      <c r="BV87" s="27"/>
      <c r="BW87" s="51"/>
      <c r="BX87" s="42"/>
      <c r="BY87" s="11"/>
      <c r="BZ87" s="11"/>
      <c r="CA87" s="52"/>
      <c r="CB87" s="53"/>
      <c r="CC87" s="11"/>
      <c r="CD87" s="11"/>
      <c r="CE87" s="52"/>
      <c r="CF87" s="53"/>
      <c r="CG87" s="11"/>
      <c r="CH87" s="11"/>
      <c r="CI87" s="55">
        <f>SUM(D87,F87,H87,J87,L87,N87,P87,R87,T87,V87,X87,Z87,AB87,AD87,AF87,AH87,AJ87,AL87,AN87,AP87,AR87,AT87,AV87,AX87,AZ87,BB87,BD87)</f>
        <v>14</v>
      </c>
      <c r="CJ87" s="56">
        <f>SUM(BF87,BH87,BJ87,BL87,BN87,BP87,BR87,BT87,BV87,BX87,BZ87,CB87,CD87,CF87,CH87)</f>
        <v>0</v>
      </c>
      <c r="CK87" s="66">
        <f>SUM(CJ87,CI87)</f>
        <v>14</v>
      </c>
      <c r="CL87" s="11"/>
      <c r="CM87" s="24"/>
      <c r="CN87" s="11"/>
    </row>
    <row r="88" spans="1:92" s="4" customFormat="1" ht="12.75">
      <c r="A88" s="10">
        <f t="shared" si="2"/>
        <v>82</v>
      </c>
      <c r="B88" s="52" t="s">
        <v>183</v>
      </c>
      <c r="C88" s="43"/>
      <c r="D88" s="44"/>
      <c r="E88" s="26"/>
      <c r="F88" s="26"/>
      <c r="G88" s="43"/>
      <c r="H88" s="44"/>
      <c r="I88" s="26"/>
      <c r="J88" s="26"/>
      <c r="K88" s="43"/>
      <c r="L88" s="49"/>
      <c r="M88" s="27"/>
      <c r="N88" s="27"/>
      <c r="O88" s="51"/>
      <c r="P88" s="49"/>
      <c r="Q88" s="27"/>
      <c r="R88" s="27"/>
      <c r="S88" s="51" t="s">
        <v>16</v>
      </c>
      <c r="T88" s="49">
        <v>3</v>
      </c>
      <c r="U88" s="27"/>
      <c r="V88" s="27"/>
      <c r="W88" s="51"/>
      <c r="X88" s="49"/>
      <c r="Y88" s="27"/>
      <c r="Z88" s="27"/>
      <c r="AA88" s="51"/>
      <c r="AB88" s="49"/>
      <c r="AC88" s="27"/>
      <c r="AD88" s="27"/>
      <c r="AE88" s="51"/>
      <c r="AF88" s="49"/>
      <c r="AG88" s="27"/>
      <c r="AH88" s="27"/>
      <c r="AI88" s="51"/>
      <c r="AJ88" s="49"/>
      <c r="AK88" s="27"/>
      <c r="AL88" s="27"/>
      <c r="AM88" s="51"/>
      <c r="AN88" s="49"/>
      <c r="AO88" s="27"/>
      <c r="AP88" s="27"/>
      <c r="AQ88" s="51"/>
      <c r="AR88" s="49"/>
      <c r="AS88" s="27"/>
      <c r="AT88" s="27"/>
      <c r="AU88" s="51"/>
      <c r="AV88" s="49"/>
      <c r="AW88" s="27"/>
      <c r="AX88" s="27"/>
      <c r="AY88" s="51"/>
      <c r="AZ88" s="49"/>
      <c r="BA88" s="27"/>
      <c r="BB88" s="27"/>
      <c r="BC88" s="41"/>
      <c r="BD88" s="42"/>
      <c r="BE88" s="25"/>
      <c r="BF88" s="25"/>
      <c r="BG88" s="41"/>
      <c r="BH88" s="42"/>
      <c r="BI88" s="27"/>
      <c r="BJ88" s="27"/>
      <c r="BK88" s="51"/>
      <c r="BL88" s="49"/>
      <c r="BM88" s="27"/>
      <c r="BN88" s="27"/>
      <c r="BO88" s="51" t="s">
        <v>17</v>
      </c>
      <c r="BP88" s="49">
        <v>10</v>
      </c>
      <c r="BQ88" s="27"/>
      <c r="BR88" s="27"/>
      <c r="BS88" s="51"/>
      <c r="BT88" s="49"/>
      <c r="BU88" s="27"/>
      <c r="BV88" s="27"/>
      <c r="BW88" s="51"/>
      <c r="BX88" s="42"/>
      <c r="BY88" s="11"/>
      <c r="BZ88" s="11"/>
      <c r="CA88" s="52"/>
      <c r="CB88" s="53"/>
      <c r="CC88" s="11"/>
      <c r="CD88" s="11"/>
      <c r="CE88" s="52"/>
      <c r="CF88" s="53"/>
      <c r="CG88" s="11"/>
      <c r="CH88" s="11"/>
      <c r="CI88" s="55">
        <f>SUM(D88,F88,H88,J88,L88,N88,P88,R88,T88,V88,X88,Z88,AB88,AD88,AF88,AH88,AJ88,AL88,AN88,AP88,AR88,AT88,AV88,AX88,AZ88,BB88,BD88)</f>
        <v>3</v>
      </c>
      <c r="CJ88" s="56">
        <f>SUM(BF88,BH88,BJ88,BL88,BN88,BP88,BR88,BT88,BV88,BX88,BZ88,CB88,CD88,CF88,CH88)</f>
        <v>10</v>
      </c>
      <c r="CK88" s="66">
        <f>SUM(CJ88,CI88)</f>
        <v>13</v>
      </c>
      <c r="CL88" s="11"/>
      <c r="CM88" s="24"/>
      <c r="CN88" s="11"/>
    </row>
    <row r="89" spans="1:92" s="4" customFormat="1" ht="12.75">
      <c r="A89" s="10">
        <f t="shared" si="2"/>
        <v>83</v>
      </c>
      <c r="B89" s="52" t="s">
        <v>180</v>
      </c>
      <c r="C89" s="43" t="s">
        <v>20</v>
      </c>
      <c r="D89" s="44">
        <v>1</v>
      </c>
      <c r="E89" s="26"/>
      <c r="F89" s="26"/>
      <c r="G89" s="43"/>
      <c r="H89" s="44"/>
      <c r="I89" s="26"/>
      <c r="J89" s="26"/>
      <c r="K89" s="43"/>
      <c r="L89" s="49"/>
      <c r="M89" s="27"/>
      <c r="N89" s="27"/>
      <c r="O89" s="51"/>
      <c r="P89" s="49"/>
      <c r="Q89" s="27"/>
      <c r="R89" s="27"/>
      <c r="S89" s="51"/>
      <c r="T89" s="49"/>
      <c r="U89" s="27"/>
      <c r="V89" s="27"/>
      <c r="W89" s="51"/>
      <c r="X89" s="49"/>
      <c r="Y89" s="27"/>
      <c r="Z89" s="27"/>
      <c r="AA89" s="51" t="s">
        <v>20</v>
      </c>
      <c r="AB89" s="49">
        <v>9</v>
      </c>
      <c r="AC89" s="27"/>
      <c r="AD89" s="27"/>
      <c r="AE89" s="51"/>
      <c r="AF89" s="49"/>
      <c r="AG89" s="27"/>
      <c r="AH89" s="27"/>
      <c r="AI89" s="51"/>
      <c r="AJ89" s="49"/>
      <c r="AK89" s="27" t="s">
        <v>16</v>
      </c>
      <c r="AL89" s="27">
        <v>3</v>
      </c>
      <c r="AM89" s="51"/>
      <c r="AN89" s="49"/>
      <c r="AO89" s="27"/>
      <c r="AP89" s="27"/>
      <c r="AQ89" s="51"/>
      <c r="AR89" s="49"/>
      <c r="AS89" s="27"/>
      <c r="AT89" s="27"/>
      <c r="AU89" s="51"/>
      <c r="AV89" s="49"/>
      <c r="AW89" s="27"/>
      <c r="AX89" s="27"/>
      <c r="AY89" s="51"/>
      <c r="AZ89" s="49"/>
      <c r="BA89" s="27"/>
      <c r="BB89" s="27"/>
      <c r="BC89" s="41"/>
      <c r="BD89" s="42"/>
      <c r="BE89" s="25"/>
      <c r="BF89" s="25"/>
      <c r="BG89" s="41"/>
      <c r="BH89" s="42"/>
      <c r="BI89" s="27"/>
      <c r="BJ89" s="27"/>
      <c r="BK89" s="51"/>
      <c r="BL89" s="49"/>
      <c r="BM89" s="27"/>
      <c r="BN89" s="27"/>
      <c r="BO89" s="51"/>
      <c r="BP89" s="49"/>
      <c r="BQ89" s="27"/>
      <c r="BR89" s="27"/>
      <c r="BS89" s="51"/>
      <c r="BT89" s="49"/>
      <c r="BU89" s="27"/>
      <c r="BV89" s="27"/>
      <c r="BW89" s="51"/>
      <c r="BX89" s="42"/>
      <c r="BY89" s="11"/>
      <c r="BZ89" s="11"/>
      <c r="CA89" s="52"/>
      <c r="CB89" s="53"/>
      <c r="CC89" s="11"/>
      <c r="CD89" s="11"/>
      <c r="CE89" s="52"/>
      <c r="CF89" s="53"/>
      <c r="CG89" s="11"/>
      <c r="CH89" s="11"/>
      <c r="CI89" s="55">
        <f>SUM(D89,F89,H89,J89,L89,N89,P89,R89,T89,V89,X89,Z89,AB89,AD89,AF89,AH89,AJ89,AL89,AN89,AP89,AR89,AT89,AV89,AX89,AZ89,BB89,BD89)</f>
        <v>13</v>
      </c>
      <c r="CJ89" s="56">
        <f>SUM(BF89,BH89,BJ89,BL89,BN89,BP89,BR89,BT89,BV89,BX89,BZ89,CB89,CD89,CF89,CH89)</f>
        <v>0</v>
      </c>
      <c r="CK89" s="66">
        <f>SUM(CJ89,CI89)</f>
        <v>13</v>
      </c>
      <c r="CL89" s="11"/>
      <c r="CM89" s="24"/>
      <c r="CN89" s="11"/>
    </row>
    <row r="90" spans="1:92" s="4" customFormat="1" ht="12.75">
      <c r="A90" s="10">
        <f t="shared" si="2"/>
        <v>84</v>
      </c>
      <c r="B90" s="52" t="s">
        <v>108</v>
      </c>
      <c r="C90" s="43"/>
      <c r="D90" s="44"/>
      <c r="E90" s="26"/>
      <c r="F90" s="26"/>
      <c r="G90" s="43"/>
      <c r="H90" s="44"/>
      <c r="I90" s="26"/>
      <c r="J90" s="26"/>
      <c r="K90" s="43"/>
      <c r="L90" s="49"/>
      <c r="M90" s="27"/>
      <c r="N90" s="27"/>
      <c r="O90" s="51"/>
      <c r="P90" s="49"/>
      <c r="Q90" s="27" t="s">
        <v>17</v>
      </c>
      <c r="R90" s="27">
        <v>6</v>
      </c>
      <c r="S90" s="51"/>
      <c r="T90" s="49"/>
      <c r="U90" s="27"/>
      <c r="V90" s="27"/>
      <c r="W90" s="51"/>
      <c r="X90" s="49"/>
      <c r="Y90" s="27"/>
      <c r="Z90" s="27"/>
      <c r="AA90" s="51"/>
      <c r="AB90" s="49"/>
      <c r="AC90" s="27"/>
      <c r="AD90" s="27"/>
      <c r="AE90" s="51"/>
      <c r="AF90" s="49"/>
      <c r="AG90" s="27"/>
      <c r="AH90" s="27"/>
      <c r="AI90" s="51"/>
      <c r="AJ90" s="49"/>
      <c r="AK90" s="27"/>
      <c r="AL90" s="27"/>
      <c r="AM90" s="51"/>
      <c r="AN90" s="49"/>
      <c r="AO90" s="27"/>
      <c r="AP90" s="27"/>
      <c r="AQ90" s="51"/>
      <c r="AR90" s="49"/>
      <c r="AS90" s="27"/>
      <c r="AT90" s="27"/>
      <c r="AU90" s="51" t="s">
        <v>16</v>
      </c>
      <c r="AV90" s="49">
        <v>3</v>
      </c>
      <c r="AW90" s="27"/>
      <c r="AX90" s="27"/>
      <c r="AY90" s="51"/>
      <c r="AZ90" s="49"/>
      <c r="BA90" s="27" t="s">
        <v>16</v>
      </c>
      <c r="BB90" s="27">
        <v>3</v>
      </c>
      <c r="BC90" s="41"/>
      <c r="BD90" s="42"/>
      <c r="BE90" s="25"/>
      <c r="BF90" s="25"/>
      <c r="BG90" s="41"/>
      <c r="BH90" s="42"/>
      <c r="BI90" s="27"/>
      <c r="BJ90" s="27"/>
      <c r="BK90" s="51"/>
      <c r="BL90" s="49"/>
      <c r="BM90" s="27"/>
      <c r="BN90" s="27"/>
      <c r="BO90" s="51"/>
      <c r="BP90" s="49"/>
      <c r="BQ90" s="27"/>
      <c r="BR90" s="27"/>
      <c r="BS90" s="51"/>
      <c r="BT90" s="49"/>
      <c r="BU90" s="27"/>
      <c r="BV90" s="27"/>
      <c r="BW90" s="51"/>
      <c r="BX90" s="42"/>
      <c r="BY90" s="11"/>
      <c r="BZ90" s="11"/>
      <c r="CA90" s="52"/>
      <c r="CB90" s="53"/>
      <c r="CC90" s="11"/>
      <c r="CD90" s="11"/>
      <c r="CE90" s="52"/>
      <c r="CF90" s="53"/>
      <c r="CG90" s="11"/>
      <c r="CH90" s="11"/>
      <c r="CI90" s="55">
        <f>SUM(D90,F90,H90,J90,L90,N90,P90,R90,T90,V90,X90,Z90,AB90,AD90,AF90,AH90,AJ90,AL90,AN90,AP90,AR90,AT90,AV90,AX90,AZ90,BB90,BD90)</f>
        <v>12</v>
      </c>
      <c r="CJ90" s="56">
        <f>SUM(BF90,BH90,BJ90,BL90,BN90,BP90,BR90,BT90,BV90,BX90,BZ90,CB90,CD90,CF90,CH90)</f>
        <v>0</v>
      </c>
      <c r="CK90" s="66">
        <f>SUM(CJ90,CI90)</f>
        <v>12</v>
      </c>
      <c r="CL90" s="11"/>
      <c r="CM90" s="24"/>
      <c r="CN90" s="11"/>
    </row>
    <row r="91" spans="1:92" s="4" customFormat="1" ht="12.75">
      <c r="A91" s="10">
        <f t="shared" si="2"/>
        <v>85</v>
      </c>
      <c r="B91" s="52" t="s">
        <v>111</v>
      </c>
      <c r="C91" s="43"/>
      <c r="D91" s="44"/>
      <c r="E91" s="26"/>
      <c r="F91" s="26"/>
      <c r="G91" s="43"/>
      <c r="H91" s="44"/>
      <c r="I91" s="26"/>
      <c r="J91" s="26"/>
      <c r="K91" s="43"/>
      <c r="L91" s="44"/>
      <c r="M91" s="26"/>
      <c r="N91" s="27"/>
      <c r="O91" s="51"/>
      <c r="P91" s="49"/>
      <c r="Q91" s="27"/>
      <c r="R91" s="27"/>
      <c r="S91" s="51" t="s">
        <v>15</v>
      </c>
      <c r="T91" s="49">
        <v>4</v>
      </c>
      <c r="U91" s="27"/>
      <c r="V91" s="27"/>
      <c r="W91" s="51" t="s">
        <v>17</v>
      </c>
      <c r="X91" s="49">
        <v>2</v>
      </c>
      <c r="Y91" s="27"/>
      <c r="Z91" s="27"/>
      <c r="AA91" s="51"/>
      <c r="AB91" s="49"/>
      <c r="AC91" s="27"/>
      <c r="AD91" s="27"/>
      <c r="AE91" s="51"/>
      <c r="AF91" s="49"/>
      <c r="AG91" s="27"/>
      <c r="AH91" s="27"/>
      <c r="AI91" s="51"/>
      <c r="AJ91" s="49"/>
      <c r="AK91" s="27"/>
      <c r="AL91" s="27"/>
      <c r="AM91" s="51"/>
      <c r="AN91" s="49"/>
      <c r="AO91" s="27"/>
      <c r="AP91" s="27"/>
      <c r="AQ91" s="51"/>
      <c r="AR91" s="49"/>
      <c r="AS91" s="27"/>
      <c r="AT91" s="27"/>
      <c r="AU91" s="51" t="s">
        <v>17</v>
      </c>
      <c r="AV91" s="49">
        <v>2</v>
      </c>
      <c r="AW91" s="27"/>
      <c r="AX91" s="27"/>
      <c r="AY91" s="51"/>
      <c r="AZ91" s="49"/>
      <c r="BA91" s="27" t="s">
        <v>15</v>
      </c>
      <c r="BB91" s="27">
        <v>4</v>
      </c>
      <c r="BC91" s="41"/>
      <c r="BD91" s="42"/>
      <c r="BE91" s="25"/>
      <c r="BF91" s="25"/>
      <c r="BG91" s="41"/>
      <c r="BH91" s="42"/>
      <c r="BI91" s="27"/>
      <c r="BJ91" s="27"/>
      <c r="BK91" s="51"/>
      <c r="BL91" s="49"/>
      <c r="BM91" s="27"/>
      <c r="BN91" s="27"/>
      <c r="BO91" s="51"/>
      <c r="BP91" s="49"/>
      <c r="BQ91" s="27"/>
      <c r="BR91" s="27"/>
      <c r="BS91" s="51"/>
      <c r="BT91" s="49"/>
      <c r="BU91" s="27"/>
      <c r="BV91" s="27"/>
      <c r="BW91" s="51"/>
      <c r="BX91" s="42"/>
      <c r="BY91" s="27"/>
      <c r="BZ91" s="27"/>
      <c r="CA91" s="51"/>
      <c r="CB91" s="49"/>
      <c r="CC91" s="27"/>
      <c r="CD91" s="27"/>
      <c r="CE91" s="51"/>
      <c r="CF91" s="49"/>
      <c r="CG91" s="27"/>
      <c r="CH91" s="27"/>
      <c r="CI91" s="55">
        <f>SUM(D91,F91,H91,J91,L91,N91,P91,R91,T91,V91,X91,Z91,AB91,AD91,AF91,AH91,AJ91,AL91,AN91,AP91,AR91,AT91,AV91,AX91,AZ91,BB91,BD91)</f>
        <v>12</v>
      </c>
      <c r="CJ91" s="56">
        <f>SUM(BF91,BH91,BJ91,BL91,BN91,BP91,BR91,BT91,BV91,BX91,BZ91,CB91,CD91,CF91,CH91)</f>
        <v>0</v>
      </c>
      <c r="CK91" s="66">
        <f>SUM(CJ91,CI91)</f>
        <v>12</v>
      </c>
      <c r="CL91" s="11"/>
      <c r="CM91" s="24"/>
      <c r="CN91" s="11"/>
    </row>
    <row r="92" spans="1:92" s="4" customFormat="1" ht="12.75">
      <c r="A92" s="10">
        <f t="shared" si="2"/>
        <v>86</v>
      </c>
      <c r="B92" s="52" t="s">
        <v>137</v>
      </c>
      <c r="C92" s="43"/>
      <c r="D92" s="44"/>
      <c r="E92" s="26" t="s">
        <v>15</v>
      </c>
      <c r="F92" s="26">
        <v>4</v>
      </c>
      <c r="G92" s="43"/>
      <c r="H92" s="44"/>
      <c r="I92" s="26"/>
      <c r="J92" s="26"/>
      <c r="K92" s="43"/>
      <c r="L92" s="44"/>
      <c r="M92" s="26"/>
      <c r="N92" s="27"/>
      <c r="O92" s="51"/>
      <c r="P92" s="49"/>
      <c r="Q92" s="27" t="s">
        <v>16</v>
      </c>
      <c r="R92" s="27">
        <v>8</v>
      </c>
      <c r="S92" s="51"/>
      <c r="T92" s="49"/>
      <c r="U92" s="27"/>
      <c r="V92" s="27"/>
      <c r="W92" s="51"/>
      <c r="X92" s="49"/>
      <c r="Y92" s="27"/>
      <c r="Z92" s="27"/>
      <c r="AA92" s="51"/>
      <c r="AB92" s="49"/>
      <c r="AC92" s="27"/>
      <c r="AD92" s="27"/>
      <c r="AE92" s="51"/>
      <c r="AF92" s="49"/>
      <c r="AG92" s="27"/>
      <c r="AH92" s="27"/>
      <c r="AI92" s="51"/>
      <c r="AJ92" s="49"/>
      <c r="AK92" s="27"/>
      <c r="AL92" s="27"/>
      <c r="AM92" s="51"/>
      <c r="AN92" s="49"/>
      <c r="AO92" s="27"/>
      <c r="AP92" s="27"/>
      <c r="AQ92" s="51"/>
      <c r="AR92" s="49"/>
      <c r="AS92" s="27"/>
      <c r="AT92" s="27"/>
      <c r="AU92" s="51"/>
      <c r="AV92" s="49"/>
      <c r="AW92" s="27"/>
      <c r="AX92" s="27"/>
      <c r="AY92" s="51"/>
      <c r="AZ92" s="49"/>
      <c r="BA92" s="27"/>
      <c r="BB92" s="27"/>
      <c r="BC92" s="41"/>
      <c r="BD92" s="42"/>
      <c r="BE92" s="25"/>
      <c r="BF92" s="25"/>
      <c r="BG92" s="41"/>
      <c r="BH92" s="42"/>
      <c r="BI92" s="27"/>
      <c r="BJ92" s="27"/>
      <c r="BK92" s="51"/>
      <c r="BL92" s="49"/>
      <c r="BM92" s="27"/>
      <c r="BN92" s="27"/>
      <c r="BO92" s="51"/>
      <c r="BP92" s="49"/>
      <c r="BQ92" s="27"/>
      <c r="BR92" s="27"/>
      <c r="BS92" s="51"/>
      <c r="BT92" s="49"/>
      <c r="BU92" s="27"/>
      <c r="BV92" s="27"/>
      <c r="BW92" s="51"/>
      <c r="BX92" s="42"/>
      <c r="BY92" s="11"/>
      <c r="BZ92" s="11"/>
      <c r="CA92" s="52"/>
      <c r="CB92" s="53"/>
      <c r="CC92" s="11"/>
      <c r="CD92" s="11"/>
      <c r="CE92" s="52"/>
      <c r="CF92" s="53"/>
      <c r="CG92" s="11"/>
      <c r="CH92" s="11"/>
      <c r="CI92" s="55">
        <f>SUM(D92,F92,H92,J92,L92,N92,P92,R92,T92,V92,X92,Z92,AB92,AD92,AF92,AH92,AJ92,AL92,AN92,AP92,AR92,AT92,AV92,AX92,AZ92,BB92,BD92)</f>
        <v>12</v>
      </c>
      <c r="CJ92" s="56">
        <f>SUM(BF92,BH92,BJ92,BL92,BN92,BP92,BR92,BT92,BV92,BX92,BZ92,CB92,CD92,CF92,CH92)</f>
        <v>0</v>
      </c>
      <c r="CK92" s="66">
        <f>SUM(CJ92,CI92)</f>
        <v>12</v>
      </c>
      <c r="CL92" s="11"/>
      <c r="CM92" s="24"/>
      <c r="CN92" s="11"/>
    </row>
    <row r="93" spans="1:92" s="4" customFormat="1" ht="12.75">
      <c r="A93" s="10">
        <f t="shared" si="2"/>
        <v>87</v>
      </c>
      <c r="B93" s="52" t="s">
        <v>146</v>
      </c>
      <c r="C93" s="43"/>
      <c r="D93" s="44"/>
      <c r="E93" s="26"/>
      <c r="F93" s="26"/>
      <c r="G93" s="43"/>
      <c r="H93" s="44"/>
      <c r="I93" s="26"/>
      <c r="J93" s="26"/>
      <c r="K93" s="43" t="s">
        <v>19</v>
      </c>
      <c r="L93" s="44">
        <v>10</v>
      </c>
      <c r="M93" s="26"/>
      <c r="N93" s="27"/>
      <c r="O93" s="51"/>
      <c r="P93" s="49"/>
      <c r="Q93" s="27"/>
      <c r="R93" s="27"/>
      <c r="S93" s="51"/>
      <c r="T93" s="49"/>
      <c r="U93" s="27"/>
      <c r="V93" s="27"/>
      <c r="W93" s="51"/>
      <c r="X93" s="49"/>
      <c r="Y93" s="27"/>
      <c r="Z93" s="27"/>
      <c r="AA93" s="51"/>
      <c r="AB93" s="49"/>
      <c r="AC93" s="27"/>
      <c r="AD93" s="27"/>
      <c r="AE93" s="51"/>
      <c r="AF93" s="49"/>
      <c r="AG93" s="27"/>
      <c r="AH93" s="27"/>
      <c r="AI93" s="51"/>
      <c r="AJ93" s="49"/>
      <c r="AK93" s="27"/>
      <c r="AL93" s="27"/>
      <c r="AM93" s="51"/>
      <c r="AN93" s="49"/>
      <c r="AO93" s="27"/>
      <c r="AP93" s="27"/>
      <c r="AQ93" s="51"/>
      <c r="AR93" s="49"/>
      <c r="AS93" s="27"/>
      <c r="AT93" s="27"/>
      <c r="AU93" s="51"/>
      <c r="AV93" s="49"/>
      <c r="AW93" s="27"/>
      <c r="AX93" s="27"/>
      <c r="AY93" s="51"/>
      <c r="AZ93" s="49"/>
      <c r="BA93" s="27"/>
      <c r="BB93" s="27"/>
      <c r="BC93" s="41"/>
      <c r="BD93" s="42"/>
      <c r="BE93" s="25"/>
      <c r="BF93" s="25"/>
      <c r="BG93" s="41"/>
      <c r="BH93" s="42"/>
      <c r="BI93" s="27"/>
      <c r="BJ93" s="27"/>
      <c r="BK93" s="51"/>
      <c r="BL93" s="49"/>
      <c r="BM93" s="27"/>
      <c r="BN93" s="27"/>
      <c r="BO93" s="51"/>
      <c r="BP93" s="49"/>
      <c r="BQ93" s="27"/>
      <c r="BR93" s="27"/>
      <c r="BS93" s="51"/>
      <c r="BT93" s="49"/>
      <c r="BU93" s="27"/>
      <c r="BV93" s="27"/>
      <c r="BW93" s="51"/>
      <c r="BX93" s="42"/>
      <c r="BY93" s="11"/>
      <c r="BZ93" s="11"/>
      <c r="CA93" s="52"/>
      <c r="CB93" s="53"/>
      <c r="CC93" s="11"/>
      <c r="CD93" s="11"/>
      <c r="CE93" s="52"/>
      <c r="CF93" s="53"/>
      <c r="CG93" s="11"/>
      <c r="CH93" s="11"/>
      <c r="CI93" s="55">
        <f>SUM(D93,F93,H93,J93,L93,N93,P93,R93,T93,V93,X93,Z93,AB93,AD93,AF93,AH93,AJ93,AL93,AN93,AP93,AR93,AT93,AV93,AX93,AZ93,BB93,BD93)</f>
        <v>10</v>
      </c>
      <c r="CJ93" s="56">
        <f>SUM(BF93,BH93,BJ93,BL93,BN93,BP93,BR93,BT93,BV93,BX93,BZ93,CB93,CD93,CF93,CH93)</f>
        <v>0</v>
      </c>
      <c r="CK93" s="66">
        <f>SUM(CJ93,CI93)</f>
        <v>10</v>
      </c>
      <c r="CL93" s="11"/>
      <c r="CM93" s="24"/>
      <c r="CN93" s="11"/>
    </row>
    <row r="94" spans="1:92" s="4" customFormat="1" ht="12.75">
      <c r="A94" s="10">
        <f t="shared" si="2"/>
        <v>88</v>
      </c>
      <c r="B94" s="52" t="s">
        <v>127</v>
      </c>
      <c r="C94" s="43"/>
      <c r="D94" s="44"/>
      <c r="E94" s="26"/>
      <c r="F94" s="26"/>
      <c r="G94" s="43"/>
      <c r="H94" s="44"/>
      <c r="I94" s="26"/>
      <c r="J94" s="26"/>
      <c r="K94" s="43"/>
      <c r="L94" s="44"/>
      <c r="M94" s="26"/>
      <c r="N94" s="27"/>
      <c r="O94" s="51"/>
      <c r="P94" s="49"/>
      <c r="Q94" s="27"/>
      <c r="R94" s="27"/>
      <c r="S94" s="51"/>
      <c r="T94" s="49"/>
      <c r="U94" s="27"/>
      <c r="V94" s="27"/>
      <c r="W94" s="51"/>
      <c r="X94" s="49"/>
      <c r="Y94" s="27"/>
      <c r="Z94" s="27"/>
      <c r="AA94" s="51" t="s">
        <v>17</v>
      </c>
      <c r="AB94" s="49">
        <v>10</v>
      </c>
      <c r="AC94" s="27"/>
      <c r="AD94" s="27"/>
      <c r="AE94" s="51"/>
      <c r="AF94" s="49"/>
      <c r="AG94" s="27"/>
      <c r="AH94" s="27"/>
      <c r="AI94" s="51"/>
      <c r="AJ94" s="49"/>
      <c r="AK94" s="27"/>
      <c r="AL94" s="27"/>
      <c r="AM94" s="51"/>
      <c r="AN94" s="49"/>
      <c r="AO94" s="27"/>
      <c r="AP94" s="27"/>
      <c r="AQ94" s="51"/>
      <c r="AR94" s="49"/>
      <c r="AS94" s="27"/>
      <c r="AT94" s="27"/>
      <c r="AU94" s="51"/>
      <c r="AV94" s="49"/>
      <c r="AW94" s="27"/>
      <c r="AX94" s="27"/>
      <c r="AY94" s="51"/>
      <c r="AZ94" s="49"/>
      <c r="BA94" s="27"/>
      <c r="BB94" s="27"/>
      <c r="BC94" s="41"/>
      <c r="BD94" s="42"/>
      <c r="BE94" s="25"/>
      <c r="BF94" s="25"/>
      <c r="BG94" s="41"/>
      <c r="BH94" s="42"/>
      <c r="BI94" s="27"/>
      <c r="BJ94" s="27"/>
      <c r="BK94" s="51"/>
      <c r="BL94" s="49"/>
      <c r="BM94" s="27"/>
      <c r="BN94" s="27"/>
      <c r="BO94" s="51"/>
      <c r="BP94" s="49"/>
      <c r="BQ94" s="27"/>
      <c r="BR94" s="27"/>
      <c r="BS94" s="51"/>
      <c r="BT94" s="49"/>
      <c r="BU94" s="27"/>
      <c r="BV94" s="27"/>
      <c r="BW94" s="51"/>
      <c r="BX94" s="42"/>
      <c r="BY94" s="11"/>
      <c r="BZ94" s="11"/>
      <c r="CA94" s="52"/>
      <c r="CB94" s="53"/>
      <c r="CC94" s="11"/>
      <c r="CD94" s="11"/>
      <c r="CE94" s="52"/>
      <c r="CF94" s="53"/>
      <c r="CG94" s="11"/>
      <c r="CH94" s="11"/>
      <c r="CI94" s="55">
        <f>SUM(D94,F94,H94,J94,L94,N94,P94,R94,T94,V94,X94,Z94,AB94,AD94,AF94,AH94,AJ94,AL94,AN94,AP94,AR94,AT94,AV94,AX94,AZ94,BB94,BD94)</f>
        <v>10</v>
      </c>
      <c r="CJ94" s="56">
        <f>SUM(BF94,BH94,BJ94,BL94,BN94,BP94,BR94,BT94,BV94,BX94,BZ94,CB94,CD94,CF94,CH94)</f>
        <v>0</v>
      </c>
      <c r="CK94" s="66">
        <f>SUM(CJ94,CI94)</f>
        <v>10</v>
      </c>
      <c r="CL94" s="11"/>
      <c r="CM94" s="24"/>
      <c r="CN94" s="11"/>
    </row>
    <row r="95" spans="1:92" s="4" customFormat="1" ht="12.75">
      <c r="A95" s="10">
        <f t="shared" si="2"/>
        <v>89</v>
      </c>
      <c r="B95" s="52" t="s">
        <v>140</v>
      </c>
      <c r="C95" s="43"/>
      <c r="D95" s="44"/>
      <c r="E95" s="26" t="s">
        <v>15</v>
      </c>
      <c r="F95" s="26">
        <v>4</v>
      </c>
      <c r="G95" s="43" t="s">
        <v>17</v>
      </c>
      <c r="H95" s="44">
        <v>2</v>
      </c>
      <c r="I95" s="26" t="s">
        <v>19</v>
      </c>
      <c r="J95" s="26">
        <v>3</v>
      </c>
      <c r="K95" s="43"/>
      <c r="L95" s="49"/>
      <c r="M95" s="27"/>
      <c r="N95" s="27"/>
      <c r="O95" s="51"/>
      <c r="P95" s="49"/>
      <c r="Q95" s="27"/>
      <c r="R95" s="27"/>
      <c r="S95" s="51"/>
      <c r="T95" s="49"/>
      <c r="U95" s="27"/>
      <c r="V95" s="27"/>
      <c r="W95" s="51"/>
      <c r="X95" s="49"/>
      <c r="Y95" s="27"/>
      <c r="Z95" s="27"/>
      <c r="AA95" s="51"/>
      <c r="AB95" s="49"/>
      <c r="AC95" s="27"/>
      <c r="AD95" s="27"/>
      <c r="AE95" s="51"/>
      <c r="AF95" s="49"/>
      <c r="AG95" s="27"/>
      <c r="AH95" s="27"/>
      <c r="AI95" s="51"/>
      <c r="AJ95" s="49"/>
      <c r="AK95" s="27"/>
      <c r="AL95" s="27"/>
      <c r="AM95" s="51"/>
      <c r="AN95" s="49"/>
      <c r="AO95" s="27"/>
      <c r="AP95" s="27"/>
      <c r="AQ95" s="51"/>
      <c r="AR95" s="49"/>
      <c r="AS95" s="27"/>
      <c r="AT95" s="27"/>
      <c r="AU95" s="51"/>
      <c r="AV95" s="49"/>
      <c r="AW95" s="27"/>
      <c r="AX95" s="27"/>
      <c r="AY95" s="51"/>
      <c r="AZ95" s="49"/>
      <c r="BA95" s="27"/>
      <c r="BB95" s="27"/>
      <c r="BC95" s="41"/>
      <c r="BD95" s="42"/>
      <c r="BE95" s="25"/>
      <c r="BF95" s="25"/>
      <c r="BG95" s="41"/>
      <c r="BH95" s="42"/>
      <c r="BI95" s="27"/>
      <c r="BJ95" s="27"/>
      <c r="BK95" s="51"/>
      <c r="BL95" s="49"/>
      <c r="BM95" s="27"/>
      <c r="BN95" s="27"/>
      <c r="BO95" s="51"/>
      <c r="BP95" s="49"/>
      <c r="BQ95" s="27"/>
      <c r="BR95" s="27"/>
      <c r="BS95" s="51"/>
      <c r="BT95" s="49"/>
      <c r="BU95" s="27"/>
      <c r="BV95" s="27"/>
      <c r="BW95" s="51"/>
      <c r="BX95" s="42"/>
      <c r="BY95" s="11"/>
      <c r="BZ95" s="11"/>
      <c r="CA95" s="52"/>
      <c r="CB95" s="53"/>
      <c r="CC95" s="11"/>
      <c r="CD95" s="11"/>
      <c r="CE95" s="52"/>
      <c r="CF95" s="53"/>
      <c r="CG95" s="11"/>
      <c r="CH95" s="11"/>
      <c r="CI95" s="55">
        <f>SUM(D95,F95,H95,J95,L95,N95,P95,R95,T95,V95,X95,Z95,AB95,AD95,AF95,AH95,AJ95,AL95,AN95,AP95,AR95,AT95,AV95,AX95,AZ95,BB95,BD95)</f>
        <v>9</v>
      </c>
      <c r="CJ95" s="56">
        <f>SUM(BF95,BH95,BJ95,BL95,BN95,BP95,BR95,BT95,BV95,BX95,BZ95,CB95,CD95,CF95,CH95)</f>
        <v>0</v>
      </c>
      <c r="CK95" s="66">
        <f>SUM(CJ95,CI95)</f>
        <v>9</v>
      </c>
      <c r="CL95" s="11"/>
      <c r="CM95" s="24"/>
      <c r="CN95" s="11"/>
    </row>
    <row r="96" spans="1:92" s="4" customFormat="1" ht="12.75">
      <c r="A96" s="10">
        <f t="shared" si="2"/>
        <v>90</v>
      </c>
      <c r="B96" s="52" t="s">
        <v>156</v>
      </c>
      <c r="C96" s="43" t="s">
        <v>15</v>
      </c>
      <c r="D96" s="44">
        <v>4</v>
      </c>
      <c r="E96" s="26"/>
      <c r="F96" s="26"/>
      <c r="G96" s="43" t="s">
        <v>15</v>
      </c>
      <c r="H96" s="44">
        <v>4</v>
      </c>
      <c r="I96" s="26"/>
      <c r="J96" s="26"/>
      <c r="K96" s="43"/>
      <c r="L96" s="44"/>
      <c r="M96" s="26"/>
      <c r="N96" s="27"/>
      <c r="O96" s="51"/>
      <c r="P96" s="49"/>
      <c r="Q96" s="27"/>
      <c r="R96" s="27"/>
      <c r="S96" s="51"/>
      <c r="T96" s="49"/>
      <c r="U96" s="27"/>
      <c r="V96" s="27"/>
      <c r="W96" s="51"/>
      <c r="X96" s="49"/>
      <c r="Y96" s="27"/>
      <c r="Z96" s="27"/>
      <c r="AA96" s="51"/>
      <c r="AB96" s="49"/>
      <c r="AC96" s="27"/>
      <c r="AD96" s="27"/>
      <c r="AE96" s="51"/>
      <c r="AF96" s="49"/>
      <c r="AG96" s="27"/>
      <c r="AH96" s="27"/>
      <c r="AI96" s="51"/>
      <c r="AJ96" s="49"/>
      <c r="AK96" s="27" t="s">
        <v>20</v>
      </c>
      <c r="AL96" s="27">
        <v>1</v>
      </c>
      <c r="AM96" s="51"/>
      <c r="AN96" s="49"/>
      <c r="AO96" s="27"/>
      <c r="AP96" s="27"/>
      <c r="AQ96" s="51"/>
      <c r="AR96" s="49"/>
      <c r="AS96" s="27"/>
      <c r="AT96" s="27"/>
      <c r="AU96" s="51"/>
      <c r="AV96" s="49"/>
      <c r="AW96" s="27"/>
      <c r="AX96" s="27"/>
      <c r="AY96" s="51"/>
      <c r="AZ96" s="49"/>
      <c r="BA96" s="27"/>
      <c r="BB96" s="27"/>
      <c r="BC96" s="41"/>
      <c r="BD96" s="42"/>
      <c r="BE96" s="25"/>
      <c r="BF96" s="25"/>
      <c r="BG96" s="41"/>
      <c r="BH96" s="42"/>
      <c r="BI96" s="27"/>
      <c r="BJ96" s="27"/>
      <c r="BK96" s="51"/>
      <c r="BL96" s="49"/>
      <c r="BM96" s="27"/>
      <c r="BN96" s="27"/>
      <c r="BO96" s="51"/>
      <c r="BP96" s="49"/>
      <c r="BQ96" s="27"/>
      <c r="BR96" s="27"/>
      <c r="BS96" s="51"/>
      <c r="BT96" s="49"/>
      <c r="BU96" s="27"/>
      <c r="BV96" s="27"/>
      <c r="BW96" s="51"/>
      <c r="BX96" s="42"/>
      <c r="BY96" s="11"/>
      <c r="BZ96" s="11"/>
      <c r="CA96" s="52"/>
      <c r="CB96" s="53"/>
      <c r="CC96" s="11"/>
      <c r="CD96" s="11"/>
      <c r="CE96" s="52"/>
      <c r="CF96" s="53"/>
      <c r="CG96" s="11"/>
      <c r="CH96" s="11"/>
      <c r="CI96" s="55">
        <f>SUM(D96,F96,H96,J96,L96,N96,P96,R96,T96,V96,X96,Z96,AB96,AD96,AF96,AH96,AJ96,AL96,AN96,AP96,AR96,AT96,AV96,AX96,AZ96,BB96,BD96)</f>
        <v>9</v>
      </c>
      <c r="CJ96" s="56">
        <f>SUM(BF96,BH96,BJ96,BL96,BN96,BP96,BR96,BT96,BV96,BX96,BZ96,CB96,CD96,CF96,CH96)</f>
        <v>0</v>
      </c>
      <c r="CK96" s="66">
        <f>SUM(CJ96,CI96)</f>
        <v>9</v>
      </c>
      <c r="CL96" s="11"/>
      <c r="CM96" s="24"/>
      <c r="CN96" s="11"/>
    </row>
    <row r="97" spans="1:92" s="4" customFormat="1" ht="12.75">
      <c r="A97" s="10">
        <f t="shared" si="2"/>
        <v>91</v>
      </c>
      <c r="B97" s="52" t="s">
        <v>126</v>
      </c>
      <c r="C97" s="43"/>
      <c r="D97" s="44"/>
      <c r="E97" s="26"/>
      <c r="F97" s="26"/>
      <c r="G97" s="43"/>
      <c r="H97" s="44"/>
      <c r="I97" s="26"/>
      <c r="J97" s="26"/>
      <c r="K97" s="43"/>
      <c r="L97" s="44"/>
      <c r="M97" s="26"/>
      <c r="N97" s="27"/>
      <c r="O97" s="51"/>
      <c r="P97" s="49"/>
      <c r="Q97" s="27"/>
      <c r="R97" s="27"/>
      <c r="S97" s="51"/>
      <c r="T97" s="49"/>
      <c r="U97" s="27"/>
      <c r="V97" s="27"/>
      <c r="W97" s="51"/>
      <c r="X97" s="49"/>
      <c r="Y97" s="27"/>
      <c r="Z97" s="27"/>
      <c r="AA97" s="51" t="s">
        <v>18</v>
      </c>
      <c r="AB97" s="49">
        <v>8</v>
      </c>
      <c r="AC97" s="27"/>
      <c r="AD97" s="27"/>
      <c r="AE97" s="51"/>
      <c r="AF97" s="49"/>
      <c r="AG97" s="27"/>
      <c r="AH97" s="27"/>
      <c r="AI97" s="51"/>
      <c r="AJ97" s="49"/>
      <c r="AK97" s="27"/>
      <c r="AL97" s="27"/>
      <c r="AM97" s="51"/>
      <c r="AN97" s="49"/>
      <c r="AO97" s="27"/>
      <c r="AP97" s="27"/>
      <c r="AQ97" s="51"/>
      <c r="AR97" s="49"/>
      <c r="AS97" s="27"/>
      <c r="AT97" s="27"/>
      <c r="AU97" s="51"/>
      <c r="AV97" s="49"/>
      <c r="AW97" s="27"/>
      <c r="AX97" s="27"/>
      <c r="AY97" s="51"/>
      <c r="AZ97" s="49"/>
      <c r="BA97" s="27"/>
      <c r="BB97" s="27"/>
      <c r="BC97" s="41"/>
      <c r="BD97" s="42"/>
      <c r="BE97" s="25"/>
      <c r="BF97" s="25"/>
      <c r="BG97" s="41"/>
      <c r="BH97" s="42"/>
      <c r="BI97" s="27"/>
      <c r="BJ97" s="27"/>
      <c r="BK97" s="51"/>
      <c r="BL97" s="49"/>
      <c r="BM97" s="27"/>
      <c r="BN97" s="27"/>
      <c r="BO97" s="51"/>
      <c r="BP97" s="49"/>
      <c r="BQ97" s="27"/>
      <c r="BR97" s="27"/>
      <c r="BS97" s="51"/>
      <c r="BT97" s="49"/>
      <c r="BU97" s="27"/>
      <c r="BV97" s="27"/>
      <c r="BW97" s="51"/>
      <c r="BX97" s="42"/>
      <c r="BY97" s="11"/>
      <c r="BZ97" s="11"/>
      <c r="CA97" s="52"/>
      <c r="CB97" s="53"/>
      <c r="CC97" s="11"/>
      <c r="CD97" s="11"/>
      <c r="CE97" s="52"/>
      <c r="CF97" s="53"/>
      <c r="CG97" s="11"/>
      <c r="CH97" s="11"/>
      <c r="CI97" s="55">
        <f>SUM(D97,F97,H97,J97,L97,N97,P97,R97,T97,V97,X97,Z97,AB97,AD97,AF97,AH97,AJ97,AL97,AN97,AP97,AR97,AT97,AV97,AX97,AZ97,BB97,BD97)</f>
        <v>8</v>
      </c>
      <c r="CJ97" s="56">
        <f>SUM(BF97,BH97,BJ97,BL97,BN97,BP97,BR97,BT97,BV97,BX97,BZ97,CB97,CD97,CF97,CH97)</f>
        <v>0</v>
      </c>
      <c r="CK97" s="66">
        <f>SUM(CJ97,CI97)</f>
        <v>8</v>
      </c>
      <c r="CL97" s="11"/>
      <c r="CM97" s="24"/>
      <c r="CN97" s="11"/>
    </row>
    <row r="98" spans="1:92" s="4" customFormat="1" ht="12.75">
      <c r="A98" s="10">
        <f t="shared" si="2"/>
        <v>92</v>
      </c>
      <c r="B98" s="52" t="s">
        <v>117</v>
      </c>
      <c r="C98" s="51"/>
      <c r="D98" s="49"/>
      <c r="E98" s="27"/>
      <c r="F98" s="27"/>
      <c r="G98" s="51"/>
      <c r="H98" s="49"/>
      <c r="I98" s="27"/>
      <c r="J98" s="26"/>
      <c r="K98" s="43"/>
      <c r="L98" s="49"/>
      <c r="M98" s="27"/>
      <c r="N98" s="27"/>
      <c r="O98" s="51"/>
      <c r="P98" s="49"/>
      <c r="Q98" s="27" t="s">
        <v>18</v>
      </c>
      <c r="R98" s="27">
        <v>4</v>
      </c>
      <c r="S98" s="51"/>
      <c r="T98" s="49"/>
      <c r="U98" s="27"/>
      <c r="V98" s="27"/>
      <c r="W98" s="51"/>
      <c r="X98" s="49"/>
      <c r="Y98" s="27"/>
      <c r="Z98" s="27"/>
      <c r="AA98" s="51"/>
      <c r="AB98" s="49"/>
      <c r="AC98" s="27"/>
      <c r="AD98" s="27"/>
      <c r="AE98" s="51"/>
      <c r="AF98" s="49"/>
      <c r="AG98" s="27"/>
      <c r="AH98" s="27"/>
      <c r="AI98" s="51"/>
      <c r="AJ98" s="49"/>
      <c r="AK98" s="27"/>
      <c r="AL98" s="27"/>
      <c r="AM98" s="51"/>
      <c r="AN98" s="49"/>
      <c r="AO98" s="27"/>
      <c r="AP98" s="27"/>
      <c r="AQ98" s="51" t="s">
        <v>16</v>
      </c>
      <c r="AR98" s="49">
        <v>3</v>
      </c>
      <c r="AS98" s="27"/>
      <c r="AT98" s="27"/>
      <c r="AU98" s="51"/>
      <c r="AV98" s="49"/>
      <c r="AW98" s="27"/>
      <c r="AX98" s="27"/>
      <c r="AY98" s="51"/>
      <c r="AZ98" s="49"/>
      <c r="BA98" s="27"/>
      <c r="BB98" s="27"/>
      <c r="BC98" s="41"/>
      <c r="BD98" s="42"/>
      <c r="BE98" s="25"/>
      <c r="BF98" s="25"/>
      <c r="BG98" s="41"/>
      <c r="BH98" s="42"/>
      <c r="BI98" s="27"/>
      <c r="BJ98" s="27"/>
      <c r="BK98" s="51"/>
      <c r="BL98" s="49"/>
      <c r="BM98" s="27"/>
      <c r="BN98" s="27"/>
      <c r="BO98" s="51"/>
      <c r="BP98" s="49"/>
      <c r="BQ98" s="27"/>
      <c r="BR98" s="27"/>
      <c r="BS98" s="51"/>
      <c r="BT98" s="49"/>
      <c r="BU98" s="27"/>
      <c r="BV98" s="27"/>
      <c r="BW98" s="51"/>
      <c r="BX98" s="42"/>
      <c r="BY98" s="27"/>
      <c r="BZ98" s="27"/>
      <c r="CA98" s="51"/>
      <c r="CB98" s="49"/>
      <c r="CC98" s="27"/>
      <c r="CD98" s="27"/>
      <c r="CE98" s="51"/>
      <c r="CF98" s="49"/>
      <c r="CG98" s="27"/>
      <c r="CH98" s="27"/>
      <c r="CI98" s="55">
        <f>SUM(D98,F98,H98,J98,L98,N98,P98,R98,T98,V98,X98,Z98,AB98,AD98,AF98,AH98,AJ98,AL98,AN98,AP98,AR98,AT98,AV98,AX98,AZ98,BB98,BD98)</f>
        <v>7</v>
      </c>
      <c r="CJ98" s="56">
        <f>SUM(BF98,BH98,BJ98,BL98,BN98,BP98,BR98,BT98,BV98,BX98,BZ98,CB98,CD98,CF98,CH98)</f>
        <v>0</v>
      </c>
      <c r="CK98" s="66">
        <f>SUM(CJ98,CI98)</f>
        <v>7</v>
      </c>
      <c r="CL98" s="11"/>
      <c r="CM98" s="24"/>
      <c r="CN98" s="11"/>
    </row>
    <row r="99" spans="1:92" s="4" customFormat="1" ht="12.75">
      <c r="A99" s="10">
        <f t="shared" si="2"/>
        <v>93</v>
      </c>
      <c r="B99" s="52" t="s">
        <v>151</v>
      </c>
      <c r="C99" s="43" t="s">
        <v>16</v>
      </c>
      <c r="D99" s="44">
        <v>3</v>
      </c>
      <c r="E99" s="26" t="s">
        <v>15</v>
      </c>
      <c r="F99" s="26">
        <v>4</v>
      </c>
      <c r="G99" s="43"/>
      <c r="H99" s="44"/>
      <c r="I99" s="26"/>
      <c r="J99" s="26"/>
      <c r="K99" s="43"/>
      <c r="L99" s="44"/>
      <c r="M99" s="26"/>
      <c r="N99" s="27"/>
      <c r="O99" s="51"/>
      <c r="P99" s="49"/>
      <c r="Q99" s="27"/>
      <c r="R99" s="27"/>
      <c r="S99" s="51"/>
      <c r="T99" s="49"/>
      <c r="U99" s="27"/>
      <c r="V99" s="27"/>
      <c r="W99" s="51"/>
      <c r="X99" s="49"/>
      <c r="Y99" s="27"/>
      <c r="Z99" s="27"/>
      <c r="AA99" s="51"/>
      <c r="AB99" s="49"/>
      <c r="AC99" s="27"/>
      <c r="AD99" s="27"/>
      <c r="AE99" s="51"/>
      <c r="AF99" s="49"/>
      <c r="AG99" s="27"/>
      <c r="AH99" s="27"/>
      <c r="AI99" s="51"/>
      <c r="AJ99" s="49"/>
      <c r="AK99" s="27"/>
      <c r="AL99" s="27"/>
      <c r="AM99" s="51"/>
      <c r="AN99" s="49"/>
      <c r="AO99" s="27"/>
      <c r="AP99" s="27"/>
      <c r="AQ99" s="51"/>
      <c r="AR99" s="49"/>
      <c r="AS99" s="27"/>
      <c r="AT99" s="27"/>
      <c r="AU99" s="51"/>
      <c r="AV99" s="49"/>
      <c r="AW99" s="27"/>
      <c r="AX99" s="27"/>
      <c r="AY99" s="51"/>
      <c r="AZ99" s="49"/>
      <c r="BA99" s="27"/>
      <c r="BB99" s="27"/>
      <c r="BC99" s="41"/>
      <c r="BD99" s="42"/>
      <c r="BE99" s="25"/>
      <c r="BF99" s="25"/>
      <c r="BG99" s="41"/>
      <c r="BH99" s="42"/>
      <c r="BI99" s="27"/>
      <c r="BJ99" s="27"/>
      <c r="BK99" s="51"/>
      <c r="BL99" s="49"/>
      <c r="BM99" s="27"/>
      <c r="BN99" s="27"/>
      <c r="BO99" s="51"/>
      <c r="BP99" s="49"/>
      <c r="BQ99" s="27"/>
      <c r="BR99" s="27"/>
      <c r="BS99" s="51"/>
      <c r="BT99" s="49"/>
      <c r="BU99" s="27"/>
      <c r="BV99" s="27"/>
      <c r="BW99" s="51"/>
      <c r="BX99" s="42"/>
      <c r="BY99" s="11"/>
      <c r="BZ99" s="11"/>
      <c r="CA99" s="52"/>
      <c r="CB99" s="53"/>
      <c r="CC99" s="11"/>
      <c r="CD99" s="11"/>
      <c r="CE99" s="52"/>
      <c r="CF99" s="53"/>
      <c r="CG99" s="11"/>
      <c r="CH99" s="11"/>
      <c r="CI99" s="55">
        <f>SUM(D99,F99,H99,J99,L99,N99,P99,R99,T99,V99,X99,Z99,AB99,AD99,AF99,AH99,AJ99,AL99,AN99,AP99,AR99,AT99,AV99,AX99,AZ99,BB99,BD99)</f>
        <v>7</v>
      </c>
      <c r="CJ99" s="56">
        <f>SUM(BF99,BH99,BJ99,BL99,BN99,BP99,BR99,BT99,BV99,BX99,BZ99,CB99,CD99,CF99,CH99)</f>
        <v>0</v>
      </c>
      <c r="CK99" s="66">
        <f>SUM(CJ99,CI99)</f>
        <v>7</v>
      </c>
      <c r="CL99" s="11"/>
      <c r="CM99" s="24"/>
      <c r="CN99" s="11"/>
    </row>
    <row r="100" spans="1:92" s="4" customFormat="1" ht="12.75">
      <c r="A100" s="10">
        <f t="shared" si="2"/>
        <v>94</v>
      </c>
      <c r="B100" s="52" t="s">
        <v>122</v>
      </c>
      <c r="C100" s="43"/>
      <c r="D100" s="44"/>
      <c r="E100" s="26"/>
      <c r="F100" s="26"/>
      <c r="G100" s="43"/>
      <c r="H100" s="44"/>
      <c r="I100" s="26"/>
      <c r="J100" s="26"/>
      <c r="K100" s="43"/>
      <c r="L100" s="49"/>
      <c r="M100" s="27"/>
      <c r="N100" s="27"/>
      <c r="O100" s="51"/>
      <c r="P100" s="49"/>
      <c r="Q100" s="27" t="s">
        <v>17</v>
      </c>
      <c r="R100" s="27">
        <v>6</v>
      </c>
      <c r="S100" s="51"/>
      <c r="T100" s="49"/>
      <c r="U100" s="27"/>
      <c r="V100" s="27"/>
      <c r="W100" s="51"/>
      <c r="X100" s="49"/>
      <c r="Y100" s="27"/>
      <c r="Z100" s="27"/>
      <c r="AA100" s="51"/>
      <c r="AB100" s="49"/>
      <c r="AC100" s="27"/>
      <c r="AD100" s="27"/>
      <c r="AE100" s="51"/>
      <c r="AF100" s="49"/>
      <c r="AG100" s="27"/>
      <c r="AH100" s="27"/>
      <c r="AI100" s="51"/>
      <c r="AJ100" s="49"/>
      <c r="AK100" s="27"/>
      <c r="AL100" s="27"/>
      <c r="AM100" s="51"/>
      <c r="AN100" s="49"/>
      <c r="AO100" s="27"/>
      <c r="AP100" s="27"/>
      <c r="AQ100" s="51"/>
      <c r="AR100" s="49"/>
      <c r="AS100" s="27"/>
      <c r="AT100" s="27"/>
      <c r="AU100" s="51"/>
      <c r="AV100" s="49"/>
      <c r="AW100" s="27"/>
      <c r="AX100" s="27"/>
      <c r="AY100" s="51"/>
      <c r="AZ100" s="49"/>
      <c r="BA100" s="27"/>
      <c r="BB100" s="27"/>
      <c r="BC100" s="41"/>
      <c r="BD100" s="42"/>
      <c r="BE100" s="25"/>
      <c r="BF100" s="25"/>
      <c r="BG100" s="41"/>
      <c r="BH100" s="42"/>
      <c r="BI100" s="27"/>
      <c r="BJ100" s="27"/>
      <c r="BK100" s="51"/>
      <c r="BL100" s="49"/>
      <c r="BM100" s="27"/>
      <c r="BN100" s="27"/>
      <c r="BO100" s="51"/>
      <c r="BP100" s="49"/>
      <c r="BQ100" s="27"/>
      <c r="BR100" s="27"/>
      <c r="BS100" s="51"/>
      <c r="BT100" s="49"/>
      <c r="BU100" s="27"/>
      <c r="BV100" s="27"/>
      <c r="BW100" s="51"/>
      <c r="BX100" s="42"/>
      <c r="BY100" s="11"/>
      <c r="BZ100" s="11"/>
      <c r="CA100" s="52"/>
      <c r="CB100" s="53"/>
      <c r="CC100" s="11"/>
      <c r="CD100" s="11"/>
      <c r="CE100" s="52"/>
      <c r="CF100" s="53"/>
      <c r="CG100" s="11"/>
      <c r="CH100" s="11"/>
      <c r="CI100" s="55">
        <f>SUM(D100,F100,H100,J100,L100,N100,P100,R100,T100,V100,X100,Z100,AB100,AD100,AF100,AH100,AJ100,AL100,AN100,AP100,AR100,AT100,AV100,AX100,AZ100,BB100,BD100)</f>
        <v>6</v>
      </c>
      <c r="CJ100" s="56">
        <f>SUM(BF100,BH100,BJ100,BL100,BN100,BP100,BR100,BT100,BV100,BX100,BZ100,CB100,CD100,CF100,CH100)</f>
        <v>0</v>
      </c>
      <c r="CK100" s="66">
        <f>SUM(CJ100,CI100)</f>
        <v>6</v>
      </c>
      <c r="CL100" s="11"/>
      <c r="CM100" s="24"/>
      <c r="CN100" s="11"/>
    </row>
    <row r="101" spans="1:92" s="4" customFormat="1" ht="12.75">
      <c r="A101" s="10">
        <f t="shared" si="2"/>
        <v>95</v>
      </c>
      <c r="B101" s="52" t="s">
        <v>133</v>
      </c>
      <c r="C101" s="43" t="s">
        <v>16</v>
      </c>
      <c r="D101" s="44">
        <v>3</v>
      </c>
      <c r="E101" s="26"/>
      <c r="F101" s="26"/>
      <c r="G101" s="43"/>
      <c r="H101" s="44"/>
      <c r="I101" s="26"/>
      <c r="J101" s="26"/>
      <c r="K101" s="43"/>
      <c r="L101" s="44"/>
      <c r="M101" s="26"/>
      <c r="N101" s="27"/>
      <c r="O101" s="51"/>
      <c r="P101" s="49"/>
      <c r="Q101" s="27"/>
      <c r="R101" s="27"/>
      <c r="S101" s="51"/>
      <c r="T101" s="49"/>
      <c r="U101" s="27"/>
      <c r="V101" s="27"/>
      <c r="W101" s="51" t="s">
        <v>16</v>
      </c>
      <c r="X101" s="49">
        <v>3</v>
      </c>
      <c r="Y101" s="27"/>
      <c r="Z101" s="27"/>
      <c r="AA101" s="51"/>
      <c r="AB101" s="49"/>
      <c r="AC101" s="27"/>
      <c r="AD101" s="27"/>
      <c r="AE101" s="51"/>
      <c r="AF101" s="49"/>
      <c r="AG101" s="27"/>
      <c r="AH101" s="27"/>
      <c r="AI101" s="51"/>
      <c r="AJ101" s="49"/>
      <c r="AK101" s="27"/>
      <c r="AL101" s="27"/>
      <c r="AM101" s="51"/>
      <c r="AN101" s="49"/>
      <c r="AO101" s="27"/>
      <c r="AP101" s="27"/>
      <c r="AQ101" s="51"/>
      <c r="AR101" s="49"/>
      <c r="AS101" s="27"/>
      <c r="AT101" s="27"/>
      <c r="AU101" s="51"/>
      <c r="AV101" s="49"/>
      <c r="AW101" s="27"/>
      <c r="AX101" s="27"/>
      <c r="AY101" s="51"/>
      <c r="AZ101" s="49"/>
      <c r="BA101" s="27"/>
      <c r="BB101" s="27"/>
      <c r="BC101" s="41"/>
      <c r="BD101" s="42"/>
      <c r="BE101" s="25"/>
      <c r="BF101" s="25"/>
      <c r="BG101" s="41"/>
      <c r="BH101" s="42"/>
      <c r="BI101" s="27"/>
      <c r="BJ101" s="27"/>
      <c r="BK101" s="51"/>
      <c r="BL101" s="49"/>
      <c r="BM101" s="27"/>
      <c r="BN101" s="27"/>
      <c r="BO101" s="51"/>
      <c r="BP101" s="49"/>
      <c r="BQ101" s="27"/>
      <c r="BR101" s="27"/>
      <c r="BS101" s="51"/>
      <c r="BT101" s="49"/>
      <c r="BU101" s="27"/>
      <c r="BV101" s="27"/>
      <c r="BW101" s="51"/>
      <c r="BX101" s="42"/>
      <c r="BY101" s="11"/>
      <c r="BZ101" s="11"/>
      <c r="CA101" s="52"/>
      <c r="CB101" s="53"/>
      <c r="CC101" s="11"/>
      <c r="CD101" s="11"/>
      <c r="CE101" s="52"/>
      <c r="CF101" s="53"/>
      <c r="CG101" s="11"/>
      <c r="CH101" s="11"/>
      <c r="CI101" s="55">
        <f>SUM(D101,F101,H101,J101,L101,N101,P101,R101,T101,V101,X101,Z101,AB101,AD101,AF101,AH101,AJ101,AL101,AN101,AP101,AR101,AT101,AV101,AX101,AZ101,BB101,BD101)</f>
        <v>6</v>
      </c>
      <c r="CJ101" s="56">
        <f>SUM(BF101,BH101,BJ101,BL101,BN101,BP101,BR101,BT101,BV101,BX101,BZ101,CB101,CD101,CF101,CH101)</f>
        <v>0</v>
      </c>
      <c r="CK101" s="66">
        <f>SUM(CJ101,CI101)</f>
        <v>6</v>
      </c>
      <c r="CL101" s="11"/>
      <c r="CM101" s="24"/>
      <c r="CN101" s="11"/>
    </row>
    <row r="102" spans="1:92" s="4" customFormat="1" ht="12.75">
      <c r="A102" s="10">
        <f t="shared" si="2"/>
        <v>96</v>
      </c>
      <c r="B102" s="52" t="s">
        <v>121</v>
      </c>
      <c r="C102" s="41"/>
      <c r="D102" s="42"/>
      <c r="E102" s="25"/>
      <c r="F102" s="25"/>
      <c r="G102" s="41"/>
      <c r="H102" s="42"/>
      <c r="I102" s="25" t="s">
        <v>17</v>
      </c>
      <c r="J102" s="25">
        <v>6</v>
      </c>
      <c r="K102" s="41"/>
      <c r="L102" s="42"/>
      <c r="M102" s="25"/>
      <c r="N102" s="25"/>
      <c r="O102" s="41"/>
      <c r="P102" s="42"/>
      <c r="Q102" s="25"/>
      <c r="R102" s="25"/>
      <c r="S102" s="41"/>
      <c r="T102" s="42"/>
      <c r="U102" s="25"/>
      <c r="V102" s="25"/>
      <c r="W102" s="41"/>
      <c r="X102" s="42"/>
      <c r="Y102" s="25"/>
      <c r="Z102" s="25"/>
      <c r="AA102" s="41"/>
      <c r="AB102" s="42"/>
      <c r="AC102" s="25"/>
      <c r="AD102" s="25"/>
      <c r="AE102" s="41"/>
      <c r="AF102" s="42"/>
      <c r="AG102" s="25"/>
      <c r="AH102" s="25"/>
      <c r="AI102" s="41"/>
      <c r="AJ102" s="42"/>
      <c r="AK102" s="25"/>
      <c r="AL102" s="25"/>
      <c r="AM102" s="41"/>
      <c r="AN102" s="42"/>
      <c r="AO102" s="25"/>
      <c r="AP102" s="25"/>
      <c r="AQ102" s="41"/>
      <c r="AR102" s="42"/>
      <c r="AS102" s="25"/>
      <c r="AT102" s="25"/>
      <c r="AU102" s="41"/>
      <c r="AV102" s="42"/>
      <c r="AW102" s="25"/>
      <c r="AX102" s="25"/>
      <c r="AY102" s="41"/>
      <c r="AZ102" s="42"/>
      <c r="BA102" s="25"/>
      <c r="BB102" s="25"/>
      <c r="BC102" s="41"/>
      <c r="BD102" s="42"/>
      <c r="BE102" s="25"/>
      <c r="BF102" s="25"/>
      <c r="BG102" s="41"/>
      <c r="BH102" s="42"/>
      <c r="BI102" s="25"/>
      <c r="BJ102" s="25"/>
      <c r="BK102" s="41"/>
      <c r="BL102" s="42"/>
      <c r="BM102" s="25"/>
      <c r="BN102" s="25"/>
      <c r="BO102" s="41"/>
      <c r="BP102" s="42"/>
      <c r="BQ102" s="25"/>
      <c r="BR102" s="25"/>
      <c r="BS102" s="41"/>
      <c r="BT102" s="42"/>
      <c r="BU102" s="25"/>
      <c r="BV102" s="25"/>
      <c r="BW102" s="41"/>
      <c r="BX102" s="42"/>
      <c r="BY102" s="25"/>
      <c r="BZ102" s="25"/>
      <c r="CA102" s="41"/>
      <c r="CB102" s="42"/>
      <c r="CC102" s="25"/>
      <c r="CD102" s="25"/>
      <c r="CE102" s="41"/>
      <c r="CF102" s="42"/>
      <c r="CG102" s="25"/>
      <c r="CH102" s="25"/>
      <c r="CI102" s="55">
        <f>SUM(D102,F102,H102,J102,L102,N102,P102,R102,T102,V102,X102,Z102,AB102,AD102,AF102,AH102,AJ102,AL102,AN102,AP102,AR102,AT102,AV102,AX102,AZ102,BB102,BD102)</f>
        <v>6</v>
      </c>
      <c r="CJ102" s="56">
        <f>SUM(BF102,BH102,BJ102,BL102,BN102,BP102,BR102,BT102,BV102,BX102,BZ102,CB102,CD102,CF102,CH102)</f>
        <v>0</v>
      </c>
      <c r="CK102" s="66">
        <f>SUM(CJ102,CI102)</f>
        <v>6</v>
      </c>
      <c r="CL102" s="11"/>
      <c r="CM102" s="24"/>
      <c r="CN102" s="11"/>
    </row>
    <row r="103" spans="1:92" s="4" customFormat="1" ht="12.75">
      <c r="A103" s="37">
        <f t="shared" si="2"/>
        <v>97</v>
      </c>
      <c r="B103" s="52" t="s">
        <v>138</v>
      </c>
      <c r="C103" s="45"/>
      <c r="D103" s="46"/>
      <c r="E103" s="45"/>
      <c r="F103" s="46"/>
      <c r="G103" s="45"/>
      <c r="H103" s="46"/>
      <c r="I103" s="23"/>
      <c r="J103" s="46"/>
      <c r="K103" s="45"/>
      <c r="L103" s="46"/>
      <c r="M103" s="23"/>
      <c r="N103" s="53"/>
      <c r="O103" s="52"/>
      <c r="P103" s="53"/>
      <c r="Q103" s="11" t="s">
        <v>19</v>
      </c>
      <c r="R103" s="53">
        <v>3</v>
      </c>
      <c r="S103" s="52"/>
      <c r="T103" s="53"/>
      <c r="U103" s="11"/>
      <c r="V103" s="11"/>
      <c r="W103" s="52"/>
      <c r="X103" s="53"/>
      <c r="Y103" s="52"/>
      <c r="Z103" s="11"/>
      <c r="AA103" s="52"/>
      <c r="AB103" s="53"/>
      <c r="AC103" s="11"/>
      <c r="AD103" s="11"/>
      <c r="AE103" s="52"/>
      <c r="AF103" s="53"/>
      <c r="AG103" s="11"/>
      <c r="AH103" s="11"/>
      <c r="AI103" s="52"/>
      <c r="AJ103" s="53"/>
      <c r="AK103" s="11"/>
      <c r="AL103" s="11"/>
      <c r="AM103" s="52"/>
      <c r="AN103" s="53"/>
      <c r="AO103" s="11"/>
      <c r="AP103" s="11"/>
      <c r="AQ103" s="52"/>
      <c r="AR103" s="53"/>
      <c r="AS103" s="52"/>
      <c r="AT103" s="53"/>
      <c r="AU103" s="52"/>
      <c r="AV103" s="53"/>
      <c r="AW103" s="52"/>
      <c r="AX103" s="53"/>
      <c r="AY103" s="52"/>
      <c r="AZ103" s="53"/>
      <c r="BA103" s="52"/>
      <c r="BB103" s="11"/>
      <c r="BC103" s="55"/>
      <c r="BD103" s="56"/>
      <c r="BE103" s="55"/>
      <c r="BF103" s="56"/>
      <c r="BG103" s="55"/>
      <c r="BH103" s="56"/>
      <c r="BI103" s="11"/>
      <c r="BJ103" s="11"/>
      <c r="BK103" s="52"/>
      <c r="BL103" s="53"/>
      <c r="BM103" s="11"/>
      <c r="BN103" s="53"/>
      <c r="BO103" s="52"/>
      <c r="BP103" s="53"/>
      <c r="BQ103" s="11"/>
      <c r="BR103" s="53"/>
      <c r="BS103" s="52"/>
      <c r="BT103" s="53"/>
      <c r="BU103" s="11"/>
      <c r="BV103" s="53"/>
      <c r="BW103" s="52"/>
      <c r="BX103" s="53"/>
      <c r="BY103" s="52"/>
      <c r="BZ103" s="53"/>
      <c r="CA103" s="52"/>
      <c r="CB103" s="53"/>
      <c r="CC103" s="11"/>
      <c r="CD103" s="11"/>
      <c r="CE103" s="11"/>
      <c r="CF103" s="11"/>
      <c r="CG103" s="11"/>
      <c r="CH103" s="11"/>
      <c r="CI103" s="55">
        <f>SUM(D103,F103,H103,J103,L103,N103,P103,R103,T103,V103,X103,Z103,AB103,AD103,AF103,AH103,AJ103,AL103,AN103,AP103,AR103,AT103,AV103,AX103,AZ103,BB103,BD103)</f>
        <v>3</v>
      </c>
      <c r="CJ103" s="56">
        <f>SUM(BF103,BH103,BJ103,BL103,BN103,BP103,BR103,BT103,BV103,BX103,BZ103,CB103,CD103,CF103,CH103)</f>
        <v>0</v>
      </c>
      <c r="CK103" s="66">
        <f>SUM(CJ103,CI103)</f>
        <v>3</v>
      </c>
      <c r="CL103" s="11"/>
      <c r="CM103" s="24"/>
      <c r="CN103" s="11"/>
    </row>
    <row r="104" spans="1:92" s="4" customFormat="1" ht="12.75">
      <c r="A104" s="50">
        <f t="shared" si="2"/>
        <v>98</v>
      </c>
      <c r="B104" s="74" t="s">
        <v>116</v>
      </c>
      <c r="C104" s="41"/>
      <c r="D104" s="42"/>
      <c r="E104" s="25"/>
      <c r="F104" s="25"/>
      <c r="G104" s="41"/>
      <c r="H104" s="42"/>
      <c r="I104" s="41"/>
      <c r="J104" s="25"/>
      <c r="K104" s="41"/>
      <c r="L104" s="42"/>
      <c r="M104" s="41"/>
      <c r="N104" s="25"/>
      <c r="O104" s="41"/>
      <c r="P104" s="42"/>
      <c r="Q104" s="41"/>
      <c r="R104" s="25"/>
      <c r="S104" s="41"/>
      <c r="T104" s="42"/>
      <c r="U104" s="41"/>
      <c r="V104" s="42"/>
      <c r="W104" s="41"/>
      <c r="X104" s="42"/>
      <c r="Y104" s="25"/>
      <c r="Z104" s="42"/>
      <c r="AA104" s="41"/>
      <c r="AB104" s="42"/>
      <c r="AC104" s="41"/>
      <c r="AD104" s="42"/>
      <c r="AE104" s="41"/>
      <c r="AF104" s="42"/>
      <c r="AG104" s="41"/>
      <c r="AH104" s="42"/>
      <c r="AI104" s="41"/>
      <c r="AJ104" s="42"/>
      <c r="AK104" s="41"/>
      <c r="AL104" s="42"/>
      <c r="AM104" s="41"/>
      <c r="AN104" s="42"/>
      <c r="AO104" s="41"/>
      <c r="AP104" s="42"/>
      <c r="AQ104" s="41" t="s">
        <v>16</v>
      </c>
      <c r="AR104" s="42">
        <v>3</v>
      </c>
      <c r="AS104" s="25"/>
      <c r="AT104" s="25"/>
      <c r="AU104" s="41"/>
      <c r="AV104" s="42"/>
      <c r="AW104" s="25"/>
      <c r="AX104" s="25"/>
      <c r="AY104" s="41"/>
      <c r="AZ104" s="42"/>
      <c r="BA104" s="25"/>
      <c r="BB104" s="42"/>
      <c r="BC104" s="41"/>
      <c r="BD104" s="42"/>
      <c r="BE104" s="25"/>
      <c r="BF104" s="25"/>
      <c r="BG104" s="41"/>
      <c r="BH104" s="42"/>
      <c r="BI104" s="41"/>
      <c r="BJ104" s="42"/>
      <c r="BK104" s="41"/>
      <c r="BL104" s="42"/>
      <c r="BM104" s="41"/>
      <c r="BN104" s="25"/>
      <c r="BO104" s="41"/>
      <c r="BP104" s="42"/>
      <c r="BQ104" s="41"/>
      <c r="BR104" s="42"/>
      <c r="BS104" s="41"/>
      <c r="BT104" s="42"/>
      <c r="BU104" s="41"/>
      <c r="BV104" s="42"/>
      <c r="BW104" s="41"/>
      <c r="BX104" s="25"/>
      <c r="BY104" s="41"/>
      <c r="BZ104" s="42"/>
      <c r="CA104" s="25"/>
      <c r="CB104" s="25"/>
      <c r="CC104" s="41"/>
      <c r="CD104" s="25"/>
      <c r="CE104" s="25"/>
      <c r="CF104" s="25"/>
      <c r="CG104" s="25"/>
      <c r="CH104" s="42"/>
      <c r="CI104" s="55">
        <f>SUM(D104,F104,H104,J104,L104,N104,P104,R104,T104,V104,X104,Z104,AB104,AD104,AF104,AH104,AJ104,AL104,AN104,AP104,AR104,AT104,AV104,AX104,AZ104,BB104,BD104)</f>
        <v>3</v>
      </c>
      <c r="CJ104" s="56">
        <f>SUM(BF104,BH104,BJ104,BL104,BN104,BP104,BR104,BT104,BV104,BX104,BZ104,CB104,CD104,CF104,CH104)</f>
        <v>0</v>
      </c>
      <c r="CK104" s="66">
        <f>SUM(CJ104,CI104)</f>
        <v>3</v>
      </c>
      <c r="CL104" s="11"/>
      <c r="CM104" s="24"/>
      <c r="CN104" s="11"/>
    </row>
    <row r="105" spans="1:92" s="4" customFormat="1" ht="12.75">
      <c r="A105" s="50">
        <f t="shared" si="2"/>
        <v>99</v>
      </c>
      <c r="B105" s="74" t="s">
        <v>106</v>
      </c>
      <c r="C105" s="43"/>
      <c r="D105" s="44"/>
      <c r="E105" s="26"/>
      <c r="F105" s="26"/>
      <c r="G105" s="43"/>
      <c r="H105" s="44"/>
      <c r="I105" s="26"/>
      <c r="J105" s="26"/>
      <c r="K105" s="43"/>
      <c r="L105" s="49"/>
      <c r="M105" s="27"/>
      <c r="N105" s="27"/>
      <c r="O105" s="51"/>
      <c r="P105" s="49"/>
      <c r="Q105" s="27"/>
      <c r="R105" s="27"/>
      <c r="S105" s="51"/>
      <c r="T105" s="49"/>
      <c r="U105" s="27"/>
      <c r="V105" s="27"/>
      <c r="W105" s="51"/>
      <c r="X105" s="49"/>
      <c r="Y105" s="27"/>
      <c r="Z105" s="27"/>
      <c r="AA105" s="51"/>
      <c r="AB105" s="49"/>
      <c r="AC105" s="27"/>
      <c r="AD105" s="27"/>
      <c r="AE105" s="51"/>
      <c r="AF105" s="49"/>
      <c r="AG105" s="27"/>
      <c r="AH105" s="27"/>
      <c r="AI105" s="51"/>
      <c r="AJ105" s="49"/>
      <c r="AK105" s="27"/>
      <c r="AL105" s="27"/>
      <c r="AM105" s="51"/>
      <c r="AN105" s="49"/>
      <c r="AO105" s="27"/>
      <c r="AP105" s="27"/>
      <c r="AQ105" s="51"/>
      <c r="AR105" s="49"/>
      <c r="AS105" s="27"/>
      <c r="AT105" s="27"/>
      <c r="AU105" s="51"/>
      <c r="AV105" s="49"/>
      <c r="AW105" s="27"/>
      <c r="AX105" s="27"/>
      <c r="AY105" s="51"/>
      <c r="AZ105" s="49"/>
      <c r="BA105" s="27"/>
      <c r="BB105" s="27"/>
      <c r="BC105" s="41"/>
      <c r="BD105" s="42"/>
      <c r="BE105" s="25"/>
      <c r="BF105" s="25"/>
      <c r="BG105" s="41"/>
      <c r="BH105" s="42"/>
      <c r="BI105" s="27" t="s">
        <v>17</v>
      </c>
      <c r="BJ105" s="27">
        <v>2</v>
      </c>
      <c r="BK105" s="51"/>
      <c r="BL105" s="49"/>
      <c r="BM105" s="27"/>
      <c r="BN105" s="27"/>
      <c r="BO105" s="51"/>
      <c r="BP105" s="49"/>
      <c r="BQ105" s="27"/>
      <c r="BR105" s="27"/>
      <c r="BS105" s="51"/>
      <c r="BT105" s="49"/>
      <c r="BU105" s="51"/>
      <c r="BV105" s="49"/>
      <c r="BW105" s="27"/>
      <c r="BX105" s="25"/>
      <c r="BY105" s="52"/>
      <c r="BZ105" s="53"/>
      <c r="CA105" s="11"/>
      <c r="CB105" s="11"/>
      <c r="CC105" s="52"/>
      <c r="CD105" s="53"/>
      <c r="CE105" s="11"/>
      <c r="CF105" s="11"/>
      <c r="CG105" s="52"/>
      <c r="CH105" s="53"/>
      <c r="CI105" s="55">
        <f>SUM(D105,F105,H105,J105,L105,N105,P105,R105,T105,V105,X105,Z105,AB105,AD105,AF105,AH105,AJ105,AL105,AN105,AP105,AR105,AT105,AV105,AX105,AZ105,BB105,BD105)</f>
        <v>0</v>
      </c>
      <c r="CJ105" s="56">
        <f>SUM(BF105,BH105,BJ105,BL105,BN105,BP105,BR105,BT105,BV105,BX105,BZ105,CB105,CD105,CF105,CH105)</f>
        <v>2</v>
      </c>
      <c r="CK105" s="66">
        <f>SUM(CJ105,CI105)</f>
        <v>2</v>
      </c>
      <c r="CL105" s="11"/>
      <c r="CM105" s="24"/>
      <c r="CN105" s="11"/>
    </row>
    <row r="106" spans="1:92" s="4" customFormat="1" ht="12.75">
      <c r="A106" s="50">
        <f t="shared" si="2"/>
        <v>100</v>
      </c>
      <c r="B106" s="51" t="s">
        <v>113</v>
      </c>
      <c r="C106" s="41"/>
      <c r="D106" s="42"/>
      <c r="E106" s="25"/>
      <c r="F106" s="25"/>
      <c r="G106" s="41"/>
      <c r="H106" s="42"/>
      <c r="I106" s="25"/>
      <c r="J106" s="25"/>
      <c r="K106" s="41"/>
      <c r="L106" s="42"/>
      <c r="M106" s="25"/>
      <c r="N106" s="25"/>
      <c r="O106" s="41"/>
      <c r="P106" s="42"/>
      <c r="Q106" s="25"/>
      <c r="R106" s="25"/>
      <c r="S106" s="41"/>
      <c r="T106" s="42"/>
      <c r="U106" s="25"/>
      <c r="V106" s="25"/>
      <c r="W106" s="41"/>
      <c r="X106" s="42"/>
      <c r="Y106" s="25"/>
      <c r="Z106" s="25"/>
      <c r="AA106" s="41"/>
      <c r="AB106" s="42"/>
      <c r="AC106" s="25"/>
      <c r="AD106" s="25"/>
      <c r="AE106" s="41"/>
      <c r="AF106" s="42"/>
      <c r="AG106" s="25"/>
      <c r="AH106" s="25"/>
      <c r="AI106" s="41"/>
      <c r="AJ106" s="42"/>
      <c r="AK106" s="25"/>
      <c r="AL106" s="25"/>
      <c r="AM106" s="41"/>
      <c r="AN106" s="42"/>
      <c r="AO106" s="25"/>
      <c r="AP106" s="25"/>
      <c r="AQ106" s="41"/>
      <c r="AR106" s="42"/>
      <c r="AS106" s="25" t="s">
        <v>17</v>
      </c>
      <c r="AT106" s="25">
        <v>2</v>
      </c>
      <c r="AU106" s="41"/>
      <c r="AV106" s="42"/>
      <c r="AW106" s="25"/>
      <c r="AX106" s="25"/>
      <c r="AY106" s="41"/>
      <c r="AZ106" s="42"/>
      <c r="BA106" s="25"/>
      <c r="BB106" s="25"/>
      <c r="BC106" s="41"/>
      <c r="BD106" s="42"/>
      <c r="BE106" s="25"/>
      <c r="BF106" s="25"/>
      <c r="BG106" s="41"/>
      <c r="BH106" s="42"/>
      <c r="BI106" s="25"/>
      <c r="BJ106" s="25"/>
      <c r="BK106" s="41"/>
      <c r="BL106" s="42"/>
      <c r="BM106" s="25"/>
      <c r="BN106" s="25"/>
      <c r="BO106" s="41"/>
      <c r="BP106" s="42"/>
      <c r="BQ106" s="25"/>
      <c r="BR106" s="25"/>
      <c r="BS106" s="41"/>
      <c r="BT106" s="42"/>
      <c r="BU106" s="41"/>
      <c r="BV106" s="42"/>
      <c r="BW106" s="25"/>
      <c r="BX106" s="25"/>
      <c r="BY106" s="51"/>
      <c r="BZ106" s="49"/>
      <c r="CA106" s="27"/>
      <c r="CB106" s="27"/>
      <c r="CC106" s="51"/>
      <c r="CD106" s="49"/>
      <c r="CE106" s="27"/>
      <c r="CF106" s="27"/>
      <c r="CG106" s="51"/>
      <c r="CH106" s="49"/>
      <c r="CI106" s="55">
        <f>SUM(D106,F106,H106,J106,L106,N106,P106,R106,T106,V106,X106,Z106,AB106,AD106,AF106,AH106,AJ106,AL106,AN106,AP106,AR106,AT106,AV106,AX106,AZ106,BB106,BD106)</f>
        <v>2</v>
      </c>
      <c r="CJ106" s="56">
        <f>SUM(BF106,BH106,BJ106,BL106,BN106,BP106,BR106,BT106,BV106,BX106,BZ106,CB106,CD106,CF106,CH106)</f>
        <v>0</v>
      </c>
      <c r="CK106" s="66">
        <f>SUM(CJ106,CI106)</f>
        <v>2</v>
      </c>
      <c r="CL106" s="11"/>
      <c r="CM106" s="24"/>
      <c r="CN106" s="11"/>
    </row>
    <row r="107" spans="1:92" s="4" customFormat="1" ht="12.75">
      <c r="A107" s="50">
        <f aca="true" t="shared" si="3" ref="A107:A114">A106+1</f>
        <v>101</v>
      </c>
      <c r="B107" s="52" t="s">
        <v>149</v>
      </c>
      <c r="C107" s="43" t="s">
        <v>17</v>
      </c>
      <c r="D107" s="44">
        <v>2</v>
      </c>
      <c r="E107" s="26"/>
      <c r="F107" s="26"/>
      <c r="G107" s="43"/>
      <c r="H107" s="44"/>
      <c r="I107" s="26"/>
      <c r="J107" s="26"/>
      <c r="K107" s="43"/>
      <c r="L107" s="44"/>
      <c r="M107" s="26"/>
      <c r="N107" s="27"/>
      <c r="O107" s="51"/>
      <c r="P107" s="49"/>
      <c r="Q107" s="27"/>
      <c r="R107" s="27"/>
      <c r="S107" s="51"/>
      <c r="T107" s="49"/>
      <c r="U107" s="27"/>
      <c r="V107" s="27"/>
      <c r="W107" s="51"/>
      <c r="X107" s="49"/>
      <c r="Y107" s="27"/>
      <c r="Z107" s="27"/>
      <c r="AA107" s="51"/>
      <c r="AB107" s="49"/>
      <c r="AC107" s="27"/>
      <c r="AD107" s="27"/>
      <c r="AE107" s="51"/>
      <c r="AF107" s="49"/>
      <c r="AG107" s="27"/>
      <c r="AH107" s="27"/>
      <c r="AI107" s="51"/>
      <c r="AJ107" s="49"/>
      <c r="AK107" s="27"/>
      <c r="AL107" s="27"/>
      <c r="AM107" s="51"/>
      <c r="AN107" s="49"/>
      <c r="AO107" s="27"/>
      <c r="AP107" s="27"/>
      <c r="AQ107" s="51"/>
      <c r="AR107" s="49"/>
      <c r="AS107" s="27"/>
      <c r="AT107" s="27"/>
      <c r="AU107" s="51"/>
      <c r="AV107" s="49"/>
      <c r="AW107" s="27"/>
      <c r="AX107" s="27"/>
      <c r="AY107" s="51"/>
      <c r="AZ107" s="49"/>
      <c r="BA107" s="27"/>
      <c r="BB107" s="27"/>
      <c r="BC107" s="41"/>
      <c r="BD107" s="42"/>
      <c r="BE107" s="25"/>
      <c r="BF107" s="25"/>
      <c r="BG107" s="41"/>
      <c r="BH107" s="42"/>
      <c r="BI107" s="27"/>
      <c r="BJ107" s="27"/>
      <c r="BK107" s="51"/>
      <c r="BL107" s="49"/>
      <c r="BM107" s="27"/>
      <c r="BN107" s="27"/>
      <c r="BO107" s="51"/>
      <c r="BP107" s="49"/>
      <c r="BQ107" s="27"/>
      <c r="BR107" s="27"/>
      <c r="BS107" s="51"/>
      <c r="BT107" s="49"/>
      <c r="BU107" s="51"/>
      <c r="BV107" s="49"/>
      <c r="BW107" s="27"/>
      <c r="BX107" s="25"/>
      <c r="BY107" s="52"/>
      <c r="BZ107" s="53"/>
      <c r="CA107" s="11"/>
      <c r="CB107" s="11"/>
      <c r="CC107" s="52"/>
      <c r="CD107" s="53"/>
      <c r="CE107" s="11"/>
      <c r="CF107" s="11"/>
      <c r="CG107" s="52"/>
      <c r="CH107" s="53"/>
      <c r="CI107" s="55">
        <f>SUM(D107,F107,H107,J107,L107,N107,P107,R107,T107,V107,X107,Z107,AB107,AD107,AF107,AH107,AJ107,AL107,AN107,AP107,AR107,AT107,AV107,AX107,AZ107,BB107,BD107)</f>
        <v>2</v>
      </c>
      <c r="CJ107" s="56">
        <f>SUM(BF107,BH107,BJ107,BL107,BN107,BP107,BR107,BT107,BV107,BX107,BZ107,CB107,CD107,CF107,CH107)</f>
        <v>0</v>
      </c>
      <c r="CK107" s="66">
        <f>SUM(CJ107,CI107)</f>
        <v>2</v>
      </c>
      <c r="CL107" s="11"/>
      <c r="CM107" s="24"/>
      <c r="CN107" s="11"/>
    </row>
    <row r="108" spans="1:92" s="4" customFormat="1" ht="12.75">
      <c r="A108" s="50">
        <f t="shared" si="3"/>
        <v>102</v>
      </c>
      <c r="B108" s="51" t="s">
        <v>182</v>
      </c>
      <c r="C108" s="41"/>
      <c r="D108" s="42"/>
      <c r="E108" s="25"/>
      <c r="F108" s="25"/>
      <c r="G108" s="41"/>
      <c r="H108" s="42"/>
      <c r="I108" s="25"/>
      <c r="J108" s="25"/>
      <c r="K108" s="41"/>
      <c r="L108" s="42"/>
      <c r="M108" s="25"/>
      <c r="N108" s="25"/>
      <c r="O108" s="41"/>
      <c r="P108" s="42"/>
      <c r="Q108" s="25"/>
      <c r="R108" s="25"/>
      <c r="S108" s="41"/>
      <c r="T108" s="42"/>
      <c r="U108" s="25"/>
      <c r="V108" s="25"/>
      <c r="W108" s="41"/>
      <c r="X108" s="42"/>
      <c r="Y108" s="25"/>
      <c r="Z108" s="25"/>
      <c r="AA108" s="41"/>
      <c r="AB108" s="42"/>
      <c r="AC108" s="25"/>
      <c r="AD108" s="25"/>
      <c r="AE108" s="41"/>
      <c r="AF108" s="42"/>
      <c r="AG108" s="25"/>
      <c r="AH108" s="25"/>
      <c r="AI108" s="41"/>
      <c r="AJ108" s="42"/>
      <c r="AK108" s="25" t="s">
        <v>17</v>
      </c>
      <c r="AL108" s="25">
        <v>2</v>
      </c>
      <c r="AM108" s="41"/>
      <c r="AN108" s="42"/>
      <c r="AO108" s="25"/>
      <c r="AP108" s="25"/>
      <c r="AQ108" s="41"/>
      <c r="AR108" s="42"/>
      <c r="AS108" s="25"/>
      <c r="AT108" s="25"/>
      <c r="AU108" s="41"/>
      <c r="AV108" s="42"/>
      <c r="AW108" s="25"/>
      <c r="AX108" s="25"/>
      <c r="AY108" s="41"/>
      <c r="AZ108" s="42"/>
      <c r="BA108" s="25"/>
      <c r="BB108" s="25"/>
      <c r="BC108" s="41"/>
      <c r="BD108" s="42"/>
      <c r="BE108" s="25"/>
      <c r="BF108" s="25"/>
      <c r="BG108" s="41"/>
      <c r="BH108" s="42"/>
      <c r="BI108" s="25"/>
      <c r="BJ108" s="25"/>
      <c r="BK108" s="41"/>
      <c r="BL108" s="42"/>
      <c r="BM108" s="25"/>
      <c r="BN108" s="25"/>
      <c r="BO108" s="41"/>
      <c r="BP108" s="42"/>
      <c r="BQ108" s="25"/>
      <c r="BR108" s="25"/>
      <c r="BS108" s="41"/>
      <c r="BT108" s="42"/>
      <c r="BU108" s="41"/>
      <c r="BV108" s="42"/>
      <c r="BW108" s="25"/>
      <c r="BX108" s="25"/>
      <c r="BY108" s="52"/>
      <c r="BZ108" s="53"/>
      <c r="CA108" s="11"/>
      <c r="CB108" s="11"/>
      <c r="CC108" s="52"/>
      <c r="CD108" s="53"/>
      <c r="CE108" s="11"/>
      <c r="CF108" s="11"/>
      <c r="CG108" s="52"/>
      <c r="CH108" s="53"/>
      <c r="CI108" s="55">
        <f>SUM(D108,F108,H108,J108,L108,N108,P108,R108,T108,V108,X108,Z108,AB108,AD108,AF108,AH108,AJ108,AL108,AN108,AP108,AR108,AT108,AV108,AX108,AZ108,BB108,BD108)</f>
        <v>2</v>
      </c>
      <c r="CJ108" s="56">
        <f>SUM(BF108,BH108,BJ108,BL108,BN108,BP108,BR108,BT108,BV108,BX108,BZ108,CB108,CD108,CF108,CH108)</f>
        <v>0</v>
      </c>
      <c r="CK108" s="66">
        <f>SUM(CJ108,CI108)</f>
        <v>2</v>
      </c>
      <c r="CL108" s="11"/>
      <c r="CM108" s="24"/>
      <c r="CN108" s="11"/>
    </row>
    <row r="109" spans="1:92" s="4" customFormat="1" ht="12.75">
      <c r="A109" s="50">
        <f t="shared" si="3"/>
        <v>103</v>
      </c>
      <c r="B109" s="52" t="s">
        <v>150</v>
      </c>
      <c r="C109" s="43" t="s">
        <v>20</v>
      </c>
      <c r="D109" s="44">
        <v>1</v>
      </c>
      <c r="E109" s="26"/>
      <c r="F109" s="26"/>
      <c r="G109" s="43"/>
      <c r="H109" s="44"/>
      <c r="I109" s="26"/>
      <c r="J109" s="26"/>
      <c r="K109" s="43"/>
      <c r="L109" s="49"/>
      <c r="M109" s="27"/>
      <c r="N109" s="27"/>
      <c r="O109" s="51"/>
      <c r="P109" s="49"/>
      <c r="Q109" s="27"/>
      <c r="R109" s="27"/>
      <c r="S109" s="51"/>
      <c r="T109" s="49"/>
      <c r="U109" s="27"/>
      <c r="V109" s="27"/>
      <c r="W109" s="51"/>
      <c r="X109" s="49"/>
      <c r="Y109" s="27"/>
      <c r="Z109" s="27"/>
      <c r="AA109" s="51"/>
      <c r="AB109" s="49"/>
      <c r="AC109" s="27"/>
      <c r="AD109" s="27"/>
      <c r="AE109" s="51"/>
      <c r="AF109" s="49"/>
      <c r="AG109" s="27"/>
      <c r="AH109" s="27"/>
      <c r="AI109" s="51"/>
      <c r="AJ109" s="49"/>
      <c r="AK109" s="27"/>
      <c r="AL109" s="27"/>
      <c r="AM109" s="51"/>
      <c r="AN109" s="49"/>
      <c r="AO109" s="27"/>
      <c r="AP109" s="27"/>
      <c r="AQ109" s="51"/>
      <c r="AR109" s="49"/>
      <c r="AS109" s="27"/>
      <c r="AT109" s="27"/>
      <c r="AU109" s="51"/>
      <c r="AV109" s="49"/>
      <c r="AW109" s="27"/>
      <c r="AX109" s="27"/>
      <c r="AY109" s="51"/>
      <c r="AZ109" s="49"/>
      <c r="BA109" s="27"/>
      <c r="BB109" s="27"/>
      <c r="BC109" s="41"/>
      <c r="BD109" s="42"/>
      <c r="BE109" s="25"/>
      <c r="BF109" s="25"/>
      <c r="BG109" s="41"/>
      <c r="BH109" s="42"/>
      <c r="BI109" s="27"/>
      <c r="BJ109" s="27"/>
      <c r="BK109" s="51"/>
      <c r="BL109" s="49"/>
      <c r="BM109" s="27"/>
      <c r="BN109" s="27"/>
      <c r="BO109" s="51"/>
      <c r="BP109" s="49"/>
      <c r="BQ109" s="27"/>
      <c r="BR109" s="27"/>
      <c r="BS109" s="51"/>
      <c r="BT109" s="49"/>
      <c r="BU109" s="51"/>
      <c r="BV109" s="49"/>
      <c r="BW109" s="27"/>
      <c r="BX109" s="25"/>
      <c r="BY109" s="52"/>
      <c r="BZ109" s="53"/>
      <c r="CA109" s="11"/>
      <c r="CB109" s="11"/>
      <c r="CC109" s="52"/>
      <c r="CD109" s="53"/>
      <c r="CE109" s="11"/>
      <c r="CF109" s="11"/>
      <c r="CG109" s="52"/>
      <c r="CH109" s="53"/>
      <c r="CI109" s="55">
        <f>SUM(D109,F109,H109,J109,L109,N109,P109,R109,T109,V109,X109,Z109,AB109,AD109,AF109,AH109,AJ109,AL109,AN109,AP109,AR109,AT109,AV109,AX109,AZ109,BB109,BD109)</f>
        <v>1</v>
      </c>
      <c r="CJ109" s="56">
        <f>SUM(BF109,BH109,BJ109,BL109,BN109,BP109,BR109,BT109,BV109,BX109,BZ109,CB109,CD109,CF109,CH109)</f>
        <v>0</v>
      </c>
      <c r="CK109" s="66">
        <f>SUM(CJ109,CI109)</f>
        <v>1</v>
      </c>
      <c r="CL109" s="11"/>
      <c r="CM109" s="24"/>
      <c r="CN109" s="11"/>
    </row>
    <row r="110" spans="1:92" s="4" customFormat="1" ht="12.75">
      <c r="A110" s="75">
        <f t="shared" si="3"/>
        <v>104</v>
      </c>
      <c r="B110" s="60" t="s">
        <v>144</v>
      </c>
      <c r="C110" s="47"/>
      <c r="D110" s="48"/>
      <c r="E110" s="70"/>
      <c r="F110" s="70"/>
      <c r="G110" s="47"/>
      <c r="H110" s="48"/>
      <c r="I110" s="70"/>
      <c r="J110" s="70"/>
      <c r="K110" s="47"/>
      <c r="L110" s="48"/>
      <c r="M110" s="70"/>
      <c r="N110" s="71"/>
      <c r="O110" s="54"/>
      <c r="P110" s="38"/>
      <c r="Q110" s="71"/>
      <c r="R110" s="71"/>
      <c r="S110" s="54"/>
      <c r="T110" s="38"/>
      <c r="U110" s="71"/>
      <c r="V110" s="71"/>
      <c r="W110" s="54"/>
      <c r="X110" s="38"/>
      <c r="Y110" s="71"/>
      <c r="Z110" s="71"/>
      <c r="AA110" s="54"/>
      <c r="AB110" s="38"/>
      <c r="AC110" s="71"/>
      <c r="AD110" s="71"/>
      <c r="AE110" s="54"/>
      <c r="AF110" s="38"/>
      <c r="AG110" s="71"/>
      <c r="AH110" s="71"/>
      <c r="AI110" s="54"/>
      <c r="AJ110" s="38"/>
      <c r="AK110" s="71"/>
      <c r="AL110" s="71"/>
      <c r="AM110" s="54"/>
      <c r="AN110" s="38"/>
      <c r="AO110" s="71"/>
      <c r="AP110" s="71"/>
      <c r="AQ110" s="54"/>
      <c r="AR110" s="38"/>
      <c r="AS110" s="71"/>
      <c r="AT110" s="71"/>
      <c r="AU110" s="54"/>
      <c r="AV110" s="38"/>
      <c r="AW110" s="71"/>
      <c r="AX110" s="71"/>
      <c r="AY110" s="54"/>
      <c r="AZ110" s="38"/>
      <c r="BA110" s="71"/>
      <c r="BB110" s="71"/>
      <c r="BC110" s="57"/>
      <c r="BD110" s="58"/>
      <c r="BE110" s="72"/>
      <c r="BF110" s="72"/>
      <c r="BG110" s="57"/>
      <c r="BH110" s="58"/>
      <c r="BI110" s="71"/>
      <c r="BJ110" s="71"/>
      <c r="BK110" s="54"/>
      <c r="BL110" s="38"/>
      <c r="BM110" s="71"/>
      <c r="BN110" s="71"/>
      <c r="BO110" s="54"/>
      <c r="BP110" s="38"/>
      <c r="BQ110" s="71"/>
      <c r="BR110" s="71"/>
      <c r="BS110" s="54"/>
      <c r="BT110" s="38"/>
      <c r="BU110" s="54"/>
      <c r="BV110" s="38"/>
      <c r="BW110" s="71"/>
      <c r="BX110" s="71"/>
      <c r="BY110" s="60"/>
      <c r="BZ110" s="61"/>
      <c r="CA110" s="73"/>
      <c r="CB110" s="73"/>
      <c r="CC110" s="60"/>
      <c r="CD110" s="61"/>
      <c r="CE110" s="73"/>
      <c r="CF110" s="73"/>
      <c r="CG110" s="60"/>
      <c r="CH110" s="61"/>
      <c r="CI110" s="62">
        <f>SUM(D110,F110,H110,J110,L110,N110,P110,R110,T110,V110,X110,Z110,AB110,AD110,AF110,AH110,AJ110,AL110,AN110,AP110,AR110,AT110,AV110,AX110,AZ110,BB110,BD110)</f>
        <v>0</v>
      </c>
      <c r="CJ110" s="63">
        <f>SUM(BF110,BH110,BJ110,BL110,BN110,BP110,BR110,BT110,BV110,BX110,BZ110,CB110,CD110,CF110,CH110)</f>
        <v>0</v>
      </c>
      <c r="CK110" s="67">
        <f>SUM(CJ110,CI110)</f>
        <v>0</v>
      </c>
      <c r="CL110" s="11"/>
      <c r="CM110" s="24"/>
      <c r="CN110" s="11"/>
    </row>
    <row r="111" spans="1:92" s="4" customFormat="1" ht="12.75">
      <c r="A111" s="10">
        <f t="shared" si="3"/>
        <v>105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7"/>
      <c r="O111" s="27"/>
      <c r="P111" s="27"/>
      <c r="Q111" s="27"/>
      <c r="R111" s="27"/>
      <c r="S111" s="76"/>
      <c r="T111" s="27"/>
      <c r="U111" s="7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5"/>
      <c r="BD111" s="25"/>
      <c r="BE111" s="25"/>
      <c r="BF111" s="25"/>
      <c r="BG111" s="25"/>
      <c r="BH111" s="25"/>
      <c r="BI111" s="27"/>
      <c r="BJ111" s="27"/>
      <c r="BK111" s="27"/>
      <c r="BL111" s="27"/>
      <c r="BM111" s="27"/>
      <c r="BN111" s="27"/>
      <c r="BO111" s="76"/>
      <c r="BP111" s="76"/>
      <c r="BQ111" s="76"/>
      <c r="BR111" s="27"/>
      <c r="BS111" s="27"/>
      <c r="BT111" s="27"/>
      <c r="BU111" s="27"/>
      <c r="BV111" s="27"/>
      <c r="BW111" s="27"/>
      <c r="BX111" s="25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30">
        <f>SUM(D111,F111,H111,J111,L111,N111,P111,R111,T111,V111,X111,Z111,AB111,AD111,AF111,AH111,AJ111,AL111,AN111,AP111,AR111,AT111,AV111,AX111,AZ111,BB111,BD111)</f>
        <v>0</v>
      </c>
      <c r="CJ111" s="30">
        <f>SUM(BF111,BH111,BJ111,BL111,BN111,BP111,BR111,BT111,BV111,BX111,BZ111,CB111,CD111,CF111,CH111)</f>
        <v>0</v>
      </c>
      <c r="CK111" s="33">
        <f>SUM(CJ111,CI111)</f>
        <v>0</v>
      </c>
      <c r="CL111" s="11"/>
      <c r="CM111" s="24"/>
      <c r="CN111" s="11"/>
    </row>
    <row r="112" spans="1:92" s="4" customFormat="1" ht="12.75">
      <c r="A112" s="10">
        <f t="shared" si="3"/>
        <v>106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5"/>
      <c r="BD112" s="25"/>
      <c r="BE112" s="25"/>
      <c r="BF112" s="25"/>
      <c r="BG112" s="25"/>
      <c r="BH112" s="25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5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30">
        <f>SUM(D112,F112,H112,J112,L112,N112,P112,R112,T112,V112,X112,Z112,AB112,AD112,AF112,AH112,AJ112,AL112,AN112,AP112,AR112,AT112,AV112,AX112,AZ112,BB112,BD112)</f>
        <v>0</v>
      </c>
      <c r="CJ112" s="30">
        <f>SUM(BF112,BH112,BJ112,BL112,BN112,BP112,BR112,BT112,BV112,BX112,BZ112,CB112,CD112,CF112,CH112)</f>
        <v>0</v>
      </c>
      <c r="CK112" s="33">
        <f aca="true" t="shared" si="4" ref="CK112:CK118">SUM(CJ112,CI112)</f>
        <v>0</v>
      </c>
      <c r="CL112" s="11"/>
      <c r="CM112" s="24"/>
      <c r="CN112" s="11"/>
    </row>
    <row r="113" spans="1:92" s="4" customFormat="1" ht="12.75">
      <c r="A113" s="10">
        <f t="shared" si="3"/>
        <v>107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5"/>
      <c r="BD113" s="25"/>
      <c r="BE113" s="25"/>
      <c r="BF113" s="25"/>
      <c r="BG113" s="25"/>
      <c r="BH113" s="25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5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30">
        <f>SUM(D113,F113,H113,J113,L113,N113,P113,R113,T113,V113,X113,Z113,AB113,AD113,AF113,AH113,AJ113,AL113,AN113,AP113,AR113,AT113,AV113,AX113,AZ113,BB113,BD113)</f>
        <v>0</v>
      </c>
      <c r="CJ113" s="30">
        <f>SUM(BF113,BH113,BJ113,BL113,BN113,BP113,BR113,BT113,BV113,BX113,BZ113,CB113,CD113,CF113,CH113)</f>
        <v>0</v>
      </c>
      <c r="CK113" s="33">
        <f t="shared" si="4"/>
        <v>0</v>
      </c>
      <c r="CL113" s="11"/>
      <c r="CM113" s="24"/>
      <c r="CN113" s="11"/>
    </row>
    <row r="114" spans="1:92" s="4" customFormat="1" ht="12.75">
      <c r="A114" s="10">
        <f t="shared" si="3"/>
        <v>108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30"/>
      <c r="BD114" s="30"/>
      <c r="BE114" s="30"/>
      <c r="BF114" s="30"/>
      <c r="BG114" s="30"/>
      <c r="BH114" s="30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30">
        <f>SUM(D114,F114,H114,J114,L114,N114,P114,R114,T114,V114,X114,Z114,AB114,AD114,AF114,AH114,AJ114,AL114,AN114,AP114,AR114,AT114,AV114,AX114,AZ114,BB114,BD114)</f>
        <v>0</v>
      </c>
      <c r="CJ114" s="30">
        <f>SUM(BF114,BH114,BJ114,BL114,BN114,BP114,BR114,BT114,BV114,BX114,BZ114,CB114,CD114,CF114,CH114)</f>
        <v>0</v>
      </c>
      <c r="CK114" s="33">
        <f t="shared" si="4"/>
        <v>0</v>
      </c>
      <c r="CL114" s="11"/>
      <c r="CM114" s="24"/>
      <c r="CN114" s="11"/>
    </row>
    <row r="115" spans="1:92" s="4" customFormat="1" ht="12.75">
      <c r="A115" s="10">
        <f aca="true" t="shared" si="5" ref="A115:A132">A114+1</f>
        <v>109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5"/>
      <c r="BD115" s="25"/>
      <c r="BE115" s="25"/>
      <c r="BF115" s="25"/>
      <c r="BG115" s="25"/>
      <c r="BH115" s="25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5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30">
        <f aca="true" t="shared" si="6" ref="CI115:CI135">SUM(D115,F115,H115,J115,L115,N115,P115,R115,T115,V115,X115,Z115,AB115,AD115,AF115,AH115,AJ115,AL115,AN115,AP115,AR115,AT115,AV115,AX115,AZ115,BB115,BD115)</f>
        <v>0</v>
      </c>
      <c r="CJ115" s="30">
        <f>SUM(BF115,BH115,BJ115,BL115,BN115,BP115,BR115,BT115,BV115,BX115,BZ115,CB115,CD115,CF115,CH115)</f>
        <v>0</v>
      </c>
      <c r="CK115" s="33">
        <f t="shared" si="4"/>
        <v>0</v>
      </c>
      <c r="CL115" s="11"/>
      <c r="CM115" s="24"/>
      <c r="CN115" s="11"/>
    </row>
    <row r="116" spans="1:92" s="4" customFormat="1" ht="12.75">
      <c r="A116" s="10">
        <f t="shared" si="5"/>
        <v>110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5"/>
      <c r="BD116" s="25"/>
      <c r="BE116" s="25"/>
      <c r="BF116" s="25"/>
      <c r="BG116" s="25"/>
      <c r="BH116" s="25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5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30">
        <f t="shared" si="6"/>
        <v>0</v>
      </c>
      <c r="CJ116" s="30">
        <f aca="true" t="shared" si="7" ref="CJ116:CJ135">SUM(BF116,BH116,BJ116,BL116,BN116,BP116,BR116,BT116,BV116,BX116,BZ116,CB116,CD116,CF116,CH116)</f>
        <v>0</v>
      </c>
      <c r="CK116" s="33">
        <f t="shared" si="4"/>
        <v>0</v>
      </c>
      <c r="CL116" s="11"/>
      <c r="CM116" s="24"/>
      <c r="CN116" s="11"/>
    </row>
    <row r="117" spans="1:92" s="4" customFormat="1" ht="12.75">
      <c r="A117" s="10">
        <f t="shared" si="5"/>
        <v>111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5"/>
      <c r="BD117" s="25"/>
      <c r="BE117" s="25"/>
      <c r="BF117" s="25"/>
      <c r="BG117" s="25"/>
      <c r="BH117" s="25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5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30">
        <f t="shared" si="6"/>
        <v>0</v>
      </c>
      <c r="CJ117" s="30">
        <f t="shared" si="7"/>
        <v>0</v>
      </c>
      <c r="CK117" s="33">
        <f t="shared" si="4"/>
        <v>0</v>
      </c>
      <c r="CL117" s="11"/>
      <c r="CM117" s="24"/>
      <c r="CN117" s="11"/>
    </row>
    <row r="118" spans="1:92" s="4" customFormat="1" ht="12.75">
      <c r="A118" s="10">
        <f t="shared" si="5"/>
        <v>112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5"/>
      <c r="BD118" s="25"/>
      <c r="BE118" s="25"/>
      <c r="BF118" s="25"/>
      <c r="BG118" s="25"/>
      <c r="BH118" s="25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5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30">
        <f t="shared" si="6"/>
        <v>0</v>
      </c>
      <c r="CJ118" s="30">
        <f t="shared" si="7"/>
        <v>0</v>
      </c>
      <c r="CK118" s="33">
        <f t="shared" si="4"/>
        <v>0</v>
      </c>
      <c r="CL118" s="11"/>
      <c r="CM118" s="24"/>
      <c r="CN118" s="11"/>
    </row>
    <row r="119" spans="1:92" s="4" customFormat="1" ht="12.75">
      <c r="A119" s="10">
        <f t="shared" si="5"/>
        <v>113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30"/>
      <c r="BD119" s="30"/>
      <c r="BE119" s="30"/>
      <c r="BF119" s="30"/>
      <c r="BG119" s="30"/>
      <c r="BH119" s="30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30">
        <f t="shared" si="6"/>
        <v>0</v>
      </c>
      <c r="CJ119" s="30">
        <f t="shared" si="7"/>
        <v>0</v>
      </c>
      <c r="CK119" s="33">
        <f aca="true" t="shared" si="8" ref="CK119:CK140">SUM(CJ119,CI119)</f>
        <v>0</v>
      </c>
      <c r="CL119" s="11"/>
      <c r="CM119" s="24"/>
      <c r="CN119" s="11"/>
    </row>
    <row r="120" spans="1:92" s="4" customFormat="1" ht="12.75">
      <c r="A120" s="10">
        <f t="shared" si="5"/>
        <v>114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5"/>
      <c r="BD120" s="25"/>
      <c r="BE120" s="25"/>
      <c r="BF120" s="25"/>
      <c r="BG120" s="25"/>
      <c r="BH120" s="25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5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30">
        <f t="shared" si="6"/>
        <v>0</v>
      </c>
      <c r="CJ120" s="30">
        <f t="shared" si="7"/>
        <v>0</v>
      </c>
      <c r="CK120" s="33">
        <f t="shared" si="8"/>
        <v>0</v>
      </c>
      <c r="CL120" s="11"/>
      <c r="CM120" s="24"/>
      <c r="CN120" s="11"/>
    </row>
    <row r="121" spans="1:92" s="4" customFormat="1" ht="12.75">
      <c r="A121" s="10">
        <f t="shared" si="5"/>
        <v>115</v>
      </c>
      <c r="B121" s="11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30"/>
      <c r="BD121" s="30"/>
      <c r="BE121" s="30"/>
      <c r="BF121" s="30"/>
      <c r="BG121" s="30"/>
      <c r="BH121" s="30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30">
        <f t="shared" si="6"/>
        <v>0</v>
      </c>
      <c r="CJ121" s="30">
        <f t="shared" si="7"/>
        <v>0</v>
      </c>
      <c r="CK121" s="33">
        <f t="shared" si="8"/>
        <v>0</v>
      </c>
      <c r="CL121" s="11"/>
      <c r="CM121" s="24"/>
      <c r="CN121" s="11"/>
    </row>
    <row r="122" spans="1:92" s="4" customFormat="1" ht="12.75">
      <c r="A122" s="10">
        <f t="shared" si="5"/>
        <v>116</v>
      </c>
      <c r="B122" s="11"/>
      <c r="C122" s="10"/>
      <c r="D122" s="10"/>
      <c r="E122" s="10"/>
      <c r="F122" s="10"/>
      <c r="G122" s="10"/>
      <c r="H122" s="10"/>
      <c r="I122" s="26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30">
        <f t="shared" si="6"/>
        <v>0</v>
      </c>
      <c r="CJ122" s="30">
        <f t="shared" si="7"/>
        <v>0</v>
      </c>
      <c r="CK122" s="33">
        <f t="shared" si="8"/>
        <v>0</v>
      </c>
      <c r="CL122" s="11"/>
      <c r="CM122" s="24"/>
      <c r="CN122" s="11"/>
    </row>
    <row r="123" spans="1:92" s="4" customFormat="1" ht="12.75">
      <c r="A123" s="10">
        <f t="shared" si="5"/>
        <v>117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5"/>
      <c r="BD123" s="25"/>
      <c r="BE123" s="25"/>
      <c r="BF123" s="25"/>
      <c r="BG123" s="25"/>
      <c r="BH123" s="25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5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30">
        <f t="shared" si="6"/>
        <v>0</v>
      </c>
      <c r="CJ123" s="30">
        <f t="shared" si="7"/>
        <v>0</v>
      </c>
      <c r="CK123" s="33">
        <f t="shared" si="8"/>
        <v>0</v>
      </c>
      <c r="CL123" s="11"/>
      <c r="CM123" s="24"/>
      <c r="CN123" s="11"/>
    </row>
    <row r="124" spans="1:92" s="4" customFormat="1" ht="12.75">
      <c r="A124" s="10">
        <f t="shared" si="5"/>
        <v>118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5"/>
      <c r="BD124" s="25"/>
      <c r="BE124" s="25"/>
      <c r="BF124" s="25"/>
      <c r="BG124" s="25"/>
      <c r="BH124" s="25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5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30">
        <f t="shared" si="6"/>
        <v>0</v>
      </c>
      <c r="CJ124" s="30">
        <f t="shared" si="7"/>
        <v>0</v>
      </c>
      <c r="CK124" s="33">
        <f t="shared" si="8"/>
        <v>0</v>
      </c>
      <c r="CL124" s="11"/>
      <c r="CM124" s="24"/>
      <c r="CN124" s="11"/>
    </row>
    <row r="125" spans="1:92" s="4" customFormat="1" ht="12.75">
      <c r="A125" s="10">
        <f t="shared" si="5"/>
        <v>119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5"/>
      <c r="BD125" s="25"/>
      <c r="BE125" s="25"/>
      <c r="BF125" s="25"/>
      <c r="BG125" s="25"/>
      <c r="BH125" s="25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5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30">
        <f t="shared" si="6"/>
        <v>0</v>
      </c>
      <c r="CJ125" s="30">
        <f t="shared" si="7"/>
        <v>0</v>
      </c>
      <c r="CK125" s="33">
        <f t="shared" si="8"/>
        <v>0</v>
      </c>
      <c r="CL125" s="11"/>
      <c r="CM125" s="24"/>
      <c r="CN125" s="11"/>
    </row>
    <row r="126" spans="1:92" s="4" customFormat="1" ht="12.75">
      <c r="A126" s="10">
        <f t="shared" si="5"/>
        <v>120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5"/>
      <c r="BD126" s="25"/>
      <c r="BE126" s="25"/>
      <c r="BF126" s="25"/>
      <c r="BG126" s="25"/>
      <c r="BH126" s="25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30">
        <f t="shared" si="6"/>
        <v>0</v>
      </c>
      <c r="CJ126" s="30">
        <f t="shared" si="7"/>
        <v>0</v>
      </c>
      <c r="CK126" s="33">
        <f t="shared" si="8"/>
        <v>0</v>
      </c>
      <c r="CL126" s="11"/>
      <c r="CM126" s="24"/>
      <c r="CN126" s="11"/>
    </row>
    <row r="127" spans="1:92" s="4" customFormat="1" ht="12.75">
      <c r="A127" s="10">
        <f t="shared" si="5"/>
        <v>121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5"/>
      <c r="BD127" s="25"/>
      <c r="BE127" s="25"/>
      <c r="BF127" s="25"/>
      <c r="BG127" s="25"/>
      <c r="BH127" s="25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30">
        <f t="shared" si="6"/>
        <v>0</v>
      </c>
      <c r="CJ127" s="30">
        <f t="shared" si="7"/>
        <v>0</v>
      </c>
      <c r="CK127" s="33">
        <f t="shared" si="8"/>
        <v>0</v>
      </c>
      <c r="CL127" s="11"/>
      <c r="CM127" s="24"/>
      <c r="CN127" s="11"/>
    </row>
    <row r="128" spans="1:92" s="4" customFormat="1" ht="12.75">
      <c r="A128" s="10">
        <f t="shared" si="5"/>
        <v>122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5"/>
      <c r="BD128" s="25"/>
      <c r="BE128" s="25"/>
      <c r="BF128" s="25"/>
      <c r="BG128" s="25"/>
      <c r="BH128" s="25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5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30">
        <f t="shared" si="6"/>
        <v>0</v>
      </c>
      <c r="CJ128" s="30">
        <f t="shared" si="7"/>
        <v>0</v>
      </c>
      <c r="CK128" s="33">
        <f t="shared" si="8"/>
        <v>0</v>
      </c>
      <c r="CL128" s="11"/>
      <c r="CM128" s="24"/>
      <c r="CN128" s="11"/>
    </row>
    <row r="129" spans="1:92" s="4" customFormat="1" ht="12.75">
      <c r="A129" s="10">
        <f t="shared" si="5"/>
        <v>123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30"/>
      <c r="BD129" s="30"/>
      <c r="BE129" s="30"/>
      <c r="BF129" s="30"/>
      <c r="BG129" s="30"/>
      <c r="BH129" s="30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30">
        <f t="shared" si="6"/>
        <v>0</v>
      </c>
      <c r="CJ129" s="30">
        <f t="shared" si="7"/>
        <v>0</v>
      </c>
      <c r="CK129" s="33">
        <f t="shared" si="8"/>
        <v>0</v>
      </c>
      <c r="CL129" s="11"/>
      <c r="CM129" s="24"/>
      <c r="CN129" s="11"/>
    </row>
    <row r="130" spans="1:92" s="4" customFormat="1" ht="12.75">
      <c r="A130" s="10">
        <f t="shared" si="5"/>
        <v>124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5"/>
      <c r="BD130" s="25"/>
      <c r="BE130" s="25"/>
      <c r="BF130" s="25"/>
      <c r="BG130" s="25"/>
      <c r="BH130" s="25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30">
        <f t="shared" si="6"/>
        <v>0</v>
      </c>
      <c r="CJ130" s="30">
        <f t="shared" si="7"/>
        <v>0</v>
      </c>
      <c r="CK130" s="33">
        <f t="shared" si="8"/>
        <v>0</v>
      </c>
      <c r="CL130" s="11"/>
      <c r="CM130" s="24"/>
      <c r="CN130" s="11"/>
    </row>
    <row r="131" spans="1:92" s="4" customFormat="1" ht="12.75">
      <c r="A131" s="10">
        <f t="shared" si="5"/>
        <v>125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5"/>
      <c r="BD131" s="25"/>
      <c r="BE131" s="25"/>
      <c r="BF131" s="25"/>
      <c r="BG131" s="25"/>
      <c r="BH131" s="25"/>
      <c r="BI131" s="27"/>
      <c r="BJ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5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30">
        <f t="shared" si="6"/>
        <v>0</v>
      </c>
      <c r="CJ131" s="30">
        <f t="shared" si="7"/>
        <v>0</v>
      </c>
      <c r="CK131" s="33">
        <f t="shared" si="8"/>
        <v>0</v>
      </c>
      <c r="CL131" s="11"/>
      <c r="CM131" s="24"/>
      <c r="CN131" s="11"/>
    </row>
    <row r="132" spans="1:92" s="4" customFormat="1" ht="12.75">
      <c r="A132" s="10">
        <f t="shared" si="5"/>
        <v>126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30"/>
      <c r="BD132" s="30"/>
      <c r="BE132" s="30"/>
      <c r="BF132" s="30"/>
      <c r="BG132" s="30"/>
      <c r="BH132" s="30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30">
        <f t="shared" si="6"/>
        <v>0</v>
      </c>
      <c r="CJ132" s="30">
        <f t="shared" si="7"/>
        <v>0</v>
      </c>
      <c r="CK132" s="33">
        <f t="shared" si="8"/>
        <v>0</v>
      </c>
      <c r="CL132" s="11"/>
      <c r="CM132" s="24"/>
      <c r="CN132" s="11"/>
    </row>
    <row r="133" spans="2:92" s="4" customFormat="1" ht="12.75">
      <c r="B133" s="11"/>
      <c r="C133" s="23"/>
      <c r="D133" s="23"/>
      <c r="E133" s="23"/>
      <c r="F133" s="23"/>
      <c r="G133" s="23"/>
      <c r="H133" s="23"/>
      <c r="I133" s="23"/>
      <c r="J133" s="23"/>
      <c r="K133" s="23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30"/>
      <c r="BD133" s="30"/>
      <c r="BE133" s="30"/>
      <c r="BF133" s="30"/>
      <c r="BG133" s="30"/>
      <c r="BH133" s="30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30">
        <f t="shared" si="6"/>
        <v>0</v>
      </c>
      <c r="CJ133" s="30">
        <f t="shared" si="7"/>
        <v>0</v>
      </c>
      <c r="CK133" s="33">
        <f t="shared" si="8"/>
        <v>0</v>
      </c>
      <c r="CL133" s="11"/>
      <c r="CM133" s="24"/>
      <c r="CN133" s="11"/>
    </row>
    <row r="134" spans="2:92" s="4" customFormat="1" ht="12.75">
      <c r="B134" s="11"/>
      <c r="C134" s="23"/>
      <c r="D134" s="23"/>
      <c r="E134" s="23"/>
      <c r="F134" s="23"/>
      <c r="G134" s="23"/>
      <c r="H134" s="23"/>
      <c r="I134" s="23"/>
      <c r="J134" s="23"/>
      <c r="K134" s="23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30"/>
      <c r="BD134" s="30"/>
      <c r="BE134" s="30"/>
      <c r="BF134" s="30"/>
      <c r="BG134" s="30"/>
      <c r="BH134" s="30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30">
        <f t="shared" si="6"/>
        <v>0</v>
      </c>
      <c r="CJ134" s="30">
        <f t="shared" si="7"/>
        <v>0</v>
      </c>
      <c r="CK134" s="33">
        <f t="shared" si="8"/>
        <v>0</v>
      </c>
      <c r="CL134" s="11"/>
      <c r="CM134" s="24"/>
      <c r="CN134" s="11"/>
    </row>
    <row r="135" spans="2:92" s="4" customFormat="1" ht="12.75">
      <c r="B135" s="11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30"/>
      <c r="BD135" s="30"/>
      <c r="BE135" s="30"/>
      <c r="BF135" s="30"/>
      <c r="BG135" s="30"/>
      <c r="BH135" s="30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30">
        <f t="shared" si="6"/>
        <v>0</v>
      </c>
      <c r="CJ135" s="30">
        <f t="shared" si="7"/>
        <v>0</v>
      </c>
      <c r="CK135" s="33">
        <f t="shared" si="8"/>
        <v>0</v>
      </c>
      <c r="CL135" s="11"/>
      <c r="CM135" s="24"/>
      <c r="CN135" s="11"/>
    </row>
    <row r="136" spans="2:92" s="4" customFormat="1" ht="12.75">
      <c r="B136" s="11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30"/>
      <c r="BD136" s="30"/>
      <c r="BE136" s="30"/>
      <c r="BF136" s="30"/>
      <c r="BG136" s="30"/>
      <c r="BH136" s="30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30">
        <f aca="true" t="shared" si="9" ref="CI136:CI154">SUM(D136,F136,H136,J136,L136,N136,P136,R136,T136,V136,X136,Z136,AB136,AD136,AF136,AH136,AJ136,AL136,AN136,AP136,AR136,AT136,AV136,AX136,AZ136,BB136,BD136)</f>
        <v>0</v>
      </c>
      <c r="CJ136" s="30">
        <f aca="true" t="shared" si="10" ref="CJ136:CJ143">SUM(BF136,BH136,BJ136,BL136,BN136,BP136,BR136,BT136,BV136,BX136,BZ136,CB136,CD136,CF136,CH136)</f>
        <v>0</v>
      </c>
      <c r="CK136" s="33">
        <f t="shared" si="8"/>
        <v>0</v>
      </c>
      <c r="CL136" s="11"/>
      <c r="CM136" s="24"/>
      <c r="CN136" s="11"/>
    </row>
    <row r="137" spans="2:92" s="4" customFormat="1" ht="12.75">
      <c r="B137" s="11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30"/>
      <c r="BD137" s="30"/>
      <c r="BE137" s="30"/>
      <c r="BF137" s="30"/>
      <c r="BG137" s="30"/>
      <c r="BH137" s="30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30">
        <f t="shared" si="9"/>
        <v>0</v>
      </c>
      <c r="CJ137" s="30">
        <f t="shared" si="10"/>
        <v>0</v>
      </c>
      <c r="CK137" s="33">
        <f t="shared" si="8"/>
        <v>0</v>
      </c>
      <c r="CL137" s="11"/>
      <c r="CM137" s="24"/>
      <c r="CN137" s="11"/>
    </row>
    <row r="138" spans="2:92" s="4" customFormat="1" ht="12.75">
      <c r="B138" s="11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30"/>
      <c r="BD138" s="30"/>
      <c r="BE138" s="30"/>
      <c r="BF138" s="30"/>
      <c r="BG138" s="30"/>
      <c r="BH138" s="30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30">
        <f t="shared" si="9"/>
        <v>0</v>
      </c>
      <c r="CJ138" s="30">
        <f t="shared" si="10"/>
        <v>0</v>
      </c>
      <c r="CK138" s="33">
        <f t="shared" si="8"/>
        <v>0</v>
      </c>
      <c r="CL138" s="11"/>
      <c r="CM138" s="24"/>
      <c r="CN138" s="11"/>
    </row>
    <row r="139" spans="2:92" s="4" customFormat="1" ht="12.75">
      <c r="B139" s="11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30"/>
      <c r="BD139" s="30"/>
      <c r="BE139" s="30"/>
      <c r="BF139" s="30"/>
      <c r="BG139" s="30"/>
      <c r="BH139" s="30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30">
        <f t="shared" si="9"/>
        <v>0</v>
      </c>
      <c r="CJ139" s="30">
        <f t="shared" si="10"/>
        <v>0</v>
      </c>
      <c r="CK139" s="33">
        <f t="shared" si="8"/>
        <v>0</v>
      </c>
      <c r="CL139" s="11"/>
      <c r="CM139" s="24"/>
      <c r="CN139" s="11"/>
    </row>
    <row r="140" spans="2:92" s="4" customFormat="1" ht="12.75">
      <c r="B140" s="11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30"/>
      <c r="BD140" s="30"/>
      <c r="BE140" s="30"/>
      <c r="BF140" s="30"/>
      <c r="BG140" s="30"/>
      <c r="BH140" s="30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30">
        <f t="shared" si="9"/>
        <v>0</v>
      </c>
      <c r="CJ140" s="30">
        <f t="shared" si="10"/>
        <v>0</v>
      </c>
      <c r="CK140" s="33">
        <f t="shared" si="8"/>
        <v>0</v>
      </c>
      <c r="CL140" s="11"/>
      <c r="CM140" s="24"/>
      <c r="CN140" s="11"/>
    </row>
    <row r="141" spans="2:92" s="4" customFormat="1" ht="12.75">
      <c r="B141" s="11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30"/>
      <c r="BD141" s="30"/>
      <c r="BE141" s="30"/>
      <c r="BF141" s="30"/>
      <c r="BG141" s="30"/>
      <c r="BH141" s="30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30">
        <f t="shared" si="9"/>
        <v>0</v>
      </c>
      <c r="CJ141" s="30">
        <f t="shared" si="10"/>
        <v>0</v>
      </c>
      <c r="CK141" s="34"/>
      <c r="CL141" s="11"/>
      <c r="CM141" s="24"/>
      <c r="CN141" s="11"/>
    </row>
    <row r="142" spans="2:92" s="4" customFormat="1" ht="12.75">
      <c r="B142" s="11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30"/>
      <c r="BD142" s="30"/>
      <c r="BE142" s="30"/>
      <c r="BF142" s="30"/>
      <c r="BG142" s="30"/>
      <c r="BH142" s="30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30">
        <f t="shared" si="9"/>
        <v>0</v>
      </c>
      <c r="CJ142" s="30">
        <f t="shared" si="10"/>
        <v>0</v>
      </c>
      <c r="CK142" s="34"/>
      <c r="CL142" s="11"/>
      <c r="CM142" s="24"/>
      <c r="CN142" s="11"/>
    </row>
    <row r="143" spans="2:92" s="4" customFormat="1" ht="12.75">
      <c r="B143" s="11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30"/>
      <c r="BD143" s="30"/>
      <c r="BE143" s="30"/>
      <c r="BF143" s="30"/>
      <c r="BG143" s="30"/>
      <c r="BH143" s="30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30">
        <f t="shared" si="9"/>
        <v>0</v>
      </c>
      <c r="CJ143" s="30">
        <f t="shared" si="10"/>
        <v>0</v>
      </c>
      <c r="CK143" s="34"/>
      <c r="CL143" s="11"/>
      <c r="CM143" s="24"/>
      <c r="CN143" s="11"/>
    </row>
    <row r="144" spans="2:92" s="4" customFormat="1" ht="12.75">
      <c r="B144" s="11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30"/>
      <c r="BD144" s="30"/>
      <c r="BE144" s="30"/>
      <c r="BF144" s="30"/>
      <c r="BG144" s="30"/>
      <c r="BH144" s="30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30">
        <f t="shared" si="9"/>
        <v>0</v>
      </c>
      <c r="CJ144" s="11"/>
      <c r="CK144" s="34"/>
      <c r="CL144" s="11"/>
      <c r="CM144" s="24"/>
      <c r="CN144" s="11"/>
    </row>
    <row r="145" spans="2:92" s="4" customFormat="1" ht="12.75">
      <c r="B145" s="11"/>
      <c r="C145" s="23"/>
      <c r="D145" s="23"/>
      <c r="E145" s="23"/>
      <c r="F145" s="23"/>
      <c r="G145" s="23"/>
      <c r="H145" s="23"/>
      <c r="I145" s="23"/>
      <c r="J145" s="23"/>
      <c r="K145" s="23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30"/>
      <c r="BD145" s="30"/>
      <c r="BE145" s="30"/>
      <c r="BF145" s="30"/>
      <c r="BG145" s="30"/>
      <c r="BH145" s="30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30">
        <f t="shared" si="9"/>
        <v>0</v>
      </c>
      <c r="CJ145" s="11"/>
      <c r="CK145" s="34"/>
      <c r="CL145" s="11"/>
      <c r="CM145" s="24"/>
      <c r="CN145" s="11"/>
    </row>
    <row r="146" spans="2:92" s="4" customFormat="1" ht="12.75">
      <c r="B146" s="11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30"/>
      <c r="BD146" s="30"/>
      <c r="BE146" s="30"/>
      <c r="BF146" s="30"/>
      <c r="BG146" s="30"/>
      <c r="BH146" s="30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30">
        <f t="shared" si="9"/>
        <v>0</v>
      </c>
      <c r="CJ146" s="11"/>
      <c r="CK146" s="34"/>
      <c r="CL146" s="11"/>
      <c r="CM146" s="24"/>
      <c r="CN146" s="11"/>
    </row>
    <row r="147" spans="2:92" s="4" customFormat="1" ht="12.75">
      <c r="B147" s="11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30"/>
      <c r="BD147" s="30"/>
      <c r="BE147" s="30"/>
      <c r="BF147" s="30"/>
      <c r="BG147" s="30"/>
      <c r="BH147" s="30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30">
        <f t="shared" si="9"/>
        <v>0</v>
      </c>
      <c r="CJ147" s="11"/>
      <c r="CK147" s="34"/>
      <c r="CL147" s="11"/>
      <c r="CM147" s="24"/>
      <c r="CN147" s="11"/>
    </row>
    <row r="148" spans="2:92" s="4" customFormat="1" ht="12.75">
      <c r="B148" s="11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30"/>
      <c r="BD148" s="30"/>
      <c r="BE148" s="30"/>
      <c r="BF148" s="30"/>
      <c r="BG148" s="30"/>
      <c r="BH148" s="30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30">
        <f t="shared" si="9"/>
        <v>0</v>
      </c>
      <c r="CJ148" s="11"/>
      <c r="CK148" s="34"/>
      <c r="CL148" s="11"/>
      <c r="CM148" s="24"/>
      <c r="CN148" s="11"/>
    </row>
    <row r="149" spans="2:92" s="4" customFormat="1" ht="12.75">
      <c r="B149" s="11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30"/>
      <c r="BD149" s="30"/>
      <c r="BE149" s="30"/>
      <c r="BF149" s="30"/>
      <c r="BG149" s="30"/>
      <c r="BH149" s="30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30">
        <f t="shared" si="9"/>
        <v>0</v>
      </c>
      <c r="CJ149" s="11"/>
      <c r="CK149" s="34"/>
      <c r="CL149" s="11"/>
      <c r="CM149" s="24"/>
      <c r="CN149" s="11"/>
    </row>
    <row r="150" spans="2:92" s="4" customFormat="1" ht="12.75">
      <c r="B150" s="11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30"/>
      <c r="BD150" s="30"/>
      <c r="BE150" s="30"/>
      <c r="BF150" s="30"/>
      <c r="BG150" s="30"/>
      <c r="BH150" s="30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30">
        <f t="shared" si="9"/>
        <v>0</v>
      </c>
      <c r="CJ150" s="11"/>
      <c r="CK150" s="34"/>
      <c r="CL150" s="11"/>
      <c r="CM150" s="24"/>
      <c r="CN150" s="11"/>
    </row>
    <row r="151" spans="2:92" s="4" customFormat="1" ht="12.75">
      <c r="B151" s="11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30"/>
      <c r="BD151" s="30"/>
      <c r="BE151" s="30"/>
      <c r="BF151" s="30"/>
      <c r="BG151" s="30"/>
      <c r="BH151" s="30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30">
        <f t="shared" si="9"/>
        <v>0</v>
      </c>
      <c r="CJ151" s="11"/>
      <c r="CK151" s="34"/>
      <c r="CL151" s="11"/>
      <c r="CM151" s="24"/>
      <c r="CN151" s="11"/>
    </row>
    <row r="152" spans="2:92" s="4" customFormat="1" ht="12.75">
      <c r="B152" s="11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30"/>
      <c r="BD152" s="30"/>
      <c r="BE152" s="30"/>
      <c r="BF152" s="30"/>
      <c r="BG152" s="30"/>
      <c r="BH152" s="30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30">
        <f t="shared" si="9"/>
        <v>0</v>
      </c>
      <c r="CJ152" s="11"/>
      <c r="CK152" s="34"/>
      <c r="CL152" s="11"/>
      <c r="CM152" s="24"/>
      <c r="CN152" s="11"/>
    </row>
    <row r="153" spans="2:92" s="4" customFormat="1" ht="12.75">
      <c r="B153" s="11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30"/>
      <c r="BD153" s="30"/>
      <c r="BE153" s="30"/>
      <c r="BF153" s="30"/>
      <c r="BG153" s="30"/>
      <c r="BH153" s="30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30">
        <f t="shared" si="9"/>
        <v>0</v>
      </c>
      <c r="CJ153" s="11"/>
      <c r="CK153" s="34"/>
      <c r="CL153" s="11"/>
      <c r="CM153" s="24"/>
      <c r="CN153" s="11"/>
    </row>
    <row r="154" spans="2:92" s="4" customFormat="1" ht="12.75">
      <c r="B154" s="11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30"/>
      <c r="BD154" s="30"/>
      <c r="BE154" s="30"/>
      <c r="BF154" s="30"/>
      <c r="BG154" s="30"/>
      <c r="BH154" s="30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30">
        <f t="shared" si="9"/>
        <v>0</v>
      </c>
      <c r="CJ154" s="11"/>
      <c r="CK154" s="34"/>
      <c r="CL154" s="11"/>
      <c r="CM154" s="24"/>
      <c r="CN154" s="11"/>
    </row>
    <row r="155" spans="2:92" s="4" customFormat="1" ht="12.75">
      <c r="B155" s="11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30"/>
      <c r="BD155" s="30"/>
      <c r="BE155" s="30"/>
      <c r="BF155" s="30"/>
      <c r="BG155" s="30"/>
      <c r="BH155" s="30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34"/>
      <c r="CL155" s="11"/>
      <c r="CM155" s="24"/>
      <c r="CN155" s="11"/>
    </row>
    <row r="156" spans="2:92" s="4" customFormat="1" ht="12.75">
      <c r="B156" s="11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30"/>
      <c r="BD156" s="30"/>
      <c r="BE156" s="30"/>
      <c r="BF156" s="30"/>
      <c r="BG156" s="30"/>
      <c r="BH156" s="30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34"/>
      <c r="CL156" s="11"/>
      <c r="CM156" s="24"/>
      <c r="CN156" s="11"/>
    </row>
    <row r="157" spans="2:92" s="4" customFormat="1" ht="12.75">
      <c r="B157" s="11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30"/>
      <c r="BD157" s="30"/>
      <c r="BE157" s="30"/>
      <c r="BF157" s="30"/>
      <c r="BG157" s="30"/>
      <c r="BH157" s="30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34"/>
      <c r="CL157" s="11"/>
      <c r="CM157" s="24"/>
      <c r="CN157" s="11"/>
    </row>
    <row r="158" spans="2:92" s="4" customFormat="1" ht="12.75">
      <c r="B158" s="11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30"/>
      <c r="BD158" s="30"/>
      <c r="BE158" s="30"/>
      <c r="BF158" s="30"/>
      <c r="BG158" s="30"/>
      <c r="BH158" s="30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34"/>
      <c r="CL158" s="11"/>
      <c r="CM158" s="24"/>
      <c r="CN158" s="11"/>
    </row>
    <row r="159" spans="2:92" s="4" customFormat="1" ht="12.75">
      <c r="B159" s="11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30"/>
      <c r="BD159" s="30"/>
      <c r="BE159" s="30"/>
      <c r="BF159" s="30"/>
      <c r="BG159" s="30"/>
      <c r="BH159" s="30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34"/>
      <c r="CL159" s="11"/>
      <c r="CM159" s="24"/>
      <c r="CN159" s="11"/>
    </row>
    <row r="160" spans="2:92" s="4" customFormat="1" ht="12.75">
      <c r="B160" s="11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30"/>
      <c r="BD160" s="30"/>
      <c r="BE160" s="30"/>
      <c r="BF160" s="30"/>
      <c r="BG160" s="30"/>
      <c r="BH160" s="30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34"/>
      <c r="CL160" s="11"/>
      <c r="CM160" s="24"/>
      <c r="CN160" s="11"/>
    </row>
    <row r="161" spans="2:92" s="4" customFormat="1" ht="12.75">
      <c r="B161" s="11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30"/>
      <c r="BD161" s="30"/>
      <c r="BE161" s="30"/>
      <c r="BF161" s="30"/>
      <c r="BG161" s="30"/>
      <c r="BH161" s="30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34"/>
      <c r="CL161" s="11"/>
      <c r="CM161" s="11"/>
      <c r="CN161" s="11"/>
    </row>
    <row r="162" spans="2:92" s="4" customFormat="1" ht="12.75">
      <c r="B162" s="11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30"/>
      <c r="BD162" s="30"/>
      <c r="BE162" s="30"/>
      <c r="BF162" s="30"/>
      <c r="BG162" s="30"/>
      <c r="BH162" s="30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34"/>
      <c r="CL162" s="11"/>
      <c r="CM162" s="11"/>
      <c r="CN162" s="11"/>
    </row>
    <row r="163" spans="2:92" s="4" customFormat="1" ht="12.75">
      <c r="B163" s="11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30"/>
      <c r="BD163" s="30"/>
      <c r="BE163" s="30"/>
      <c r="BF163" s="30"/>
      <c r="BG163" s="30"/>
      <c r="BH163" s="30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34"/>
      <c r="CL163" s="11"/>
      <c r="CM163" s="11"/>
      <c r="CN163" s="11"/>
    </row>
    <row r="164" spans="2:92" s="4" customFormat="1" ht="12.75">
      <c r="B164" s="11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30"/>
      <c r="BD164" s="30"/>
      <c r="BE164" s="30"/>
      <c r="BF164" s="30"/>
      <c r="BG164" s="30"/>
      <c r="BH164" s="30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34"/>
      <c r="CL164" s="11"/>
      <c r="CM164" s="11"/>
      <c r="CN164" s="11"/>
    </row>
    <row r="165" spans="2:92" s="4" customFormat="1" ht="12.75">
      <c r="B165" s="11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30"/>
      <c r="BD165" s="30"/>
      <c r="BE165" s="30"/>
      <c r="BF165" s="30"/>
      <c r="BG165" s="30"/>
      <c r="BH165" s="30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34"/>
      <c r="CL165" s="11"/>
      <c r="CM165" s="11"/>
      <c r="CN165" s="11"/>
    </row>
    <row r="166" spans="2:92" s="4" customFormat="1" ht="12.75">
      <c r="B166" s="11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30"/>
      <c r="BD166" s="30"/>
      <c r="BE166" s="30"/>
      <c r="BF166" s="30"/>
      <c r="BG166" s="30"/>
      <c r="BH166" s="30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34"/>
      <c r="CL166" s="29"/>
      <c r="CM166" s="24"/>
      <c r="CN166" s="11"/>
    </row>
    <row r="167" spans="2:92" s="4" customFormat="1" ht="13.5" customHeight="1">
      <c r="B167" s="11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30"/>
      <c r="BD167" s="30"/>
      <c r="BE167" s="30"/>
      <c r="BF167" s="30"/>
      <c r="BG167" s="30"/>
      <c r="BH167" s="30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34"/>
      <c r="CL167" s="20"/>
      <c r="CM167" s="24"/>
      <c r="CN167" s="11"/>
    </row>
    <row r="168" spans="2:92" s="4" customFormat="1" ht="12.75">
      <c r="B168" s="11"/>
      <c r="C168" s="97"/>
      <c r="D168" s="97"/>
      <c r="E168" s="91"/>
      <c r="F168" s="91"/>
      <c r="G168" s="98"/>
      <c r="H168" s="98"/>
      <c r="I168" s="91"/>
      <c r="J168" s="91"/>
      <c r="K168" s="99"/>
      <c r="L168" s="99"/>
      <c r="M168" s="99"/>
      <c r="N168" s="99"/>
      <c r="O168" s="99"/>
      <c r="P168" s="99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29"/>
      <c r="BH168" s="29"/>
      <c r="BI168" s="91"/>
      <c r="BJ168" s="91"/>
      <c r="BK168" s="91"/>
      <c r="BL168" s="91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91"/>
      <c r="BY168" s="91"/>
      <c r="BZ168" s="91"/>
      <c r="CA168" s="91"/>
      <c r="CB168" s="91"/>
      <c r="CC168" s="29"/>
      <c r="CD168" s="29"/>
      <c r="CE168" s="29"/>
      <c r="CF168" s="29"/>
      <c r="CG168" s="29"/>
      <c r="CH168" s="29"/>
      <c r="CI168" s="91"/>
      <c r="CJ168" s="91"/>
      <c r="CK168" s="29"/>
      <c r="CL168" s="11"/>
      <c r="CM168" s="11"/>
      <c r="CN168" s="11"/>
    </row>
    <row r="169" spans="2:92" s="4" customFormat="1" ht="11.25">
      <c r="B169" s="1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20"/>
      <c r="BH169" s="20"/>
      <c r="BI169" s="92"/>
      <c r="BJ169" s="92"/>
      <c r="BK169" s="92"/>
      <c r="BL169" s="92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00"/>
      <c r="CJ169" s="100"/>
      <c r="CK169" s="20"/>
      <c r="CL169" s="11"/>
      <c r="CM169" s="11"/>
      <c r="CN169" s="11"/>
    </row>
    <row r="170" spans="2:92" s="4" customFormat="1" ht="12.75">
      <c r="B170" s="11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30"/>
      <c r="BD170" s="30"/>
      <c r="BE170" s="30"/>
      <c r="BF170" s="30"/>
      <c r="BG170" s="30"/>
      <c r="BH170" s="30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32"/>
      <c r="CL170" s="11"/>
      <c r="CM170" s="11"/>
      <c r="CN170" s="11"/>
    </row>
    <row r="171" spans="2:92" s="4" customFormat="1" ht="12.75">
      <c r="B171" s="11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30"/>
      <c r="BD171" s="30"/>
      <c r="BE171" s="30"/>
      <c r="BF171" s="30"/>
      <c r="BG171" s="30"/>
      <c r="BH171" s="30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32"/>
      <c r="CL171" s="11"/>
      <c r="CM171" s="11"/>
      <c r="CN171" s="11"/>
    </row>
    <row r="172" spans="2:92" s="4" customFormat="1" ht="12.75">
      <c r="B172" s="11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30"/>
      <c r="BD172" s="30"/>
      <c r="BE172" s="30"/>
      <c r="BF172" s="30"/>
      <c r="BG172" s="30"/>
      <c r="BH172" s="30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32"/>
      <c r="CL172" s="11"/>
      <c r="CM172" s="11"/>
      <c r="CN172" s="11"/>
    </row>
    <row r="173" spans="2:92" s="4" customFormat="1" ht="12.75">
      <c r="B173" s="11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30"/>
      <c r="BD173" s="30"/>
      <c r="BE173" s="30"/>
      <c r="BF173" s="30"/>
      <c r="BG173" s="30"/>
      <c r="BH173" s="30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32"/>
      <c r="CL173" s="11"/>
      <c r="CM173" s="11"/>
      <c r="CN173" s="11"/>
    </row>
    <row r="174" spans="2:92" s="4" customFormat="1" ht="12.75">
      <c r="B174" s="11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30"/>
      <c r="BD174" s="30"/>
      <c r="BE174" s="30"/>
      <c r="BF174" s="30"/>
      <c r="BG174" s="30"/>
      <c r="BH174" s="30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32"/>
      <c r="CL174" s="11"/>
      <c r="CM174" s="11"/>
      <c r="CN174" s="11"/>
    </row>
    <row r="175" spans="2:92" s="4" customFormat="1" ht="12.75">
      <c r="B175" s="11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30"/>
      <c r="BD175" s="30"/>
      <c r="BE175" s="30"/>
      <c r="BF175" s="30"/>
      <c r="BG175" s="30"/>
      <c r="BH175" s="30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32"/>
      <c r="CL175" s="11"/>
      <c r="CM175" s="11"/>
      <c r="CN175" s="11"/>
    </row>
    <row r="176" spans="2:92" s="4" customFormat="1" ht="12.75">
      <c r="B176" s="11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30"/>
      <c r="BD176" s="30"/>
      <c r="BE176" s="30"/>
      <c r="BF176" s="30"/>
      <c r="BG176" s="30"/>
      <c r="BH176" s="30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32"/>
      <c r="CL176" s="11"/>
      <c r="CM176" s="11"/>
      <c r="CN176" s="11"/>
    </row>
    <row r="177" spans="2:92" s="4" customFormat="1" ht="12.75">
      <c r="B177" s="11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30"/>
      <c r="BD177" s="30"/>
      <c r="BE177" s="30"/>
      <c r="BF177" s="30"/>
      <c r="BG177" s="30"/>
      <c r="BH177" s="30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32"/>
      <c r="CL177" s="11"/>
      <c r="CM177" s="11"/>
      <c r="CN177" s="11"/>
    </row>
    <row r="178" spans="2:92" s="4" customFormat="1" ht="12.75">
      <c r="B178" s="11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30"/>
      <c r="BD178" s="30"/>
      <c r="BE178" s="30"/>
      <c r="BF178" s="30"/>
      <c r="BG178" s="30"/>
      <c r="BH178" s="30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32"/>
      <c r="CL178" s="11"/>
      <c r="CM178" s="11"/>
      <c r="CN178" s="11"/>
    </row>
    <row r="179" spans="2:92" s="4" customFormat="1" ht="12.75">
      <c r="B179" s="11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30"/>
      <c r="BD179" s="30"/>
      <c r="BE179" s="30"/>
      <c r="BF179" s="30"/>
      <c r="BG179" s="30"/>
      <c r="BH179" s="30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32"/>
      <c r="CL179" s="11"/>
      <c r="CM179" s="11"/>
      <c r="CN179" s="11"/>
    </row>
    <row r="180" spans="2:92" s="4" customFormat="1" ht="12.75">
      <c r="B180" s="11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30"/>
      <c r="BD180" s="30"/>
      <c r="BE180" s="30"/>
      <c r="BF180" s="30"/>
      <c r="BG180" s="30"/>
      <c r="BH180" s="30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32"/>
      <c r="CL180" s="11"/>
      <c r="CM180" s="11"/>
      <c r="CN180" s="11"/>
    </row>
    <row r="181" spans="2:92" s="4" customFormat="1" ht="12.75">
      <c r="B181" s="1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30"/>
      <c r="BD181" s="30"/>
      <c r="BE181" s="30"/>
      <c r="BF181" s="30"/>
      <c r="BG181" s="30"/>
      <c r="BH181" s="30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32"/>
      <c r="CL181" s="11"/>
      <c r="CM181" s="11"/>
      <c r="CN181" s="11"/>
    </row>
    <row r="182" spans="2:92" s="4" customFormat="1" ht="12.75">
      <c r="B182" s="1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30"/>
      <c r="BD182" s="30"/>
      <c r="BE182" s="30"/>
      <c r="BF182" s="30"/>
      <c r="BG182" s="30"/>
      <c r="BH182" s="30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32"/>
      <c r="CL182" s="11"/>
      <c r="CM182" s="11"/>
      <c r="CN182" s="11"/>
    </row>
    <row r="183" spans="2:92" s="4" customFormat="1" ht="12.75">
      <c r="B183" s="1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30"/>
      <c r="BD183" s="30"/>
      <c r="BE183" s="30"/>
      <c r="BF183" s="30"/>
      <c r="BG183" s="30"/>
      <c r="BH183" s="30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32"/>
      <c r="CL183" s="11"/>
      <c r="CM183" s="11"/>
      <c r="CN183" s="11"/>
    </row>
    <row r="184" spans="2:92" s="4" customFormat="1" ht="12.75">
      <c r="B184" s="1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30"/>
      <c r="BD184" s="30"/>
      <c r="BE184" s="30"/>
      <c r="BF184" s="30"/>
      <c r="BG184" s="30"/>
      <c r="BH184" s="30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32"/>
      <c r="CL184" s="11"/>
      <c r="CM184" s="11"/>
      <c r="CN184" s="11"/>
    </row>
    <row r="185" spans="2:92" s="4" customFormat="1" ht="12.75">
      <c r="B185" s="1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30"/>
      <c r="BD185" s="30"/>
      <c r="BE185" s="30"/>
      <c r="BF185" s="30"/>
      <c r="BG185" s="30"/>
      <c r="BH185" s="30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32"/>
      <c r="CL185" s="11"/>
      <c r="CM185" s="11"/>
      <c r="CN185" s="11"/>
    </row>
    <row r="186" spans="2:92" s="4" customFormat="1" ht="12.75">
      <c r="B186" s="1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30"/>
      <c r="BD186" s="30"/>
      <c r="BE186" s="30"/>
      <c r="BF186" s="30"/>
      <c r="BG186" s="30"/>
      <c r="BH186" s="30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32"/>
      <c r="CL186" s="11"/>
      <c r="CM186" s="11"/>
      <c r="CN186" s="11"/>
    </row>
    <row r="187" spans="2:92" s="4" customFormat="1" ht="12.75">
      <c r="B187" s="1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30"/>
      <c r="BD187" s="30"/>
      <c r="BE187" s="30"/>
      <c r="BF187" s="30"/>
      <c r="BG187" s="30"/>
      <c r="BH187" s="30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32"/>
      <c r="CL187" s="11"/>
      <c r="CM187" s="11"/>
      <c r="CN187" s="11"/>
    </row>
    <row r="188" spans="2:92" s="4" customFormat="1" ht="12.75">
      <c r="B188" s="1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30"/>
      <c r="BD188" s="30"/>
      <c r="BE188" s="30"/>
      <c r="BF188" s="30"/>
      <c r="BG188" s="30"/>
      <c r="BH188" s="30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32"/>
      <c r="CL188" s="11"/>
      <c r="CM188" s="11"/>
      <c r="CN188" s="11"/>
    </row>
    <row r="189" spans="2:92" s="4" customFormat="1" ht="12.75">
      <c r="B189" s="1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30"/>
      <c r="BD189" s="30"/>
      <c r="BE189" s="30"/>
      <c r="BF189" s="30"/>
      <c r="BG189" s="30"/>
      <c r="BH189" s="30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32"/>
      <c r="CL189" s="11"/>
      <c r="CM189" s="11"/>
      <c r="CN189" s="11"/>
    </row>
    <row r="190" spans="2:92" s="4" customFormat="1" ht="12.75">
      <c r="B190" s="1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30"/>
      <c r="BD190" s="30"/>
      <c r="BE190" s="30"/>
      <c r="BF190" s="30"/>
      <c r="BG190" s="30"/>
      <c r="BH190" s="30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32"/>
      <c r="CL190" s="11"/>
      <c r="CM190" s="11"/>
      <c r="CN190" s="11"/>
    </row>
    <row r="191" spans="2:92" s="4" customFormat="1" ht="12.75">
      <c r="B191" s="1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30"/>
      <c r="BD191" s="30"/>
      <c r="BE191" s="30"/>
      <c r="BF191" s="30"/>
      <c r="BG191" s="30"/>
      <c r="BH191" s="30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32"/>
      <c r="CL191" s="11"/>
      <c r="CM191" s="11"/>
      <c r="CN191" s="11"/>
    </row>
    <row r="192" spans="2:92" s="4" customFormat="1" ht="12.75">
      <c r="B192" s="1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30"/>
      <c r="BD192" s="30"/>
      <c r="BE192" s="30"/>
      <c r="BF192" s="30"/>
      <c r="BG192" s="30"/>
      <c r="BH192" s="30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32"/>
      <c r="CL192" s="11"/>
      <c r="CM192" s="11"/>
      <c r="CN192" s="11"/>
    </row>
    <row r="193" spans="2:92" s="4" customFormat="1" ht="12.75">
      <c r="B193" s="1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30"/>
      <c r="BD193" s="30"/>
      <c r="BE193" s="30"/>
      <c r="BF193" s="30"/>
      <c r="BG193" s="30"/>
      <c r="BH193" s="30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32"/>
      <c r="CL193" s="11"/>
      <c r="CM193" s="11"/>
      <c r="CN193" s="11"/>
    </row>
    <row r="194" spans="2:92" s="4" customFormat="1" ht="12.75">
      <c r="B194" s="1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30"/>
      <c r="BD194" s="30"/>
      <c r="BE194" s="30"/>
      <c r="BF194" s="30"/>
      <c r="BG194" s="30"/>
      <c r="BH194" s="30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32"/>
      <c r="CL194" s="11"/>
      <c r="CM194" s="11"/>
      <c r="CN194" s="11"/>
    </row>
    <row r="195" spans="2:92" s="4" customFormat="1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30"/>
      <c r="BD195" s="30"/>
      <c r="BE195" s="30"/>
      <c r="BF195" s="30"/>
      <c r="BG195" s="30"/>
      <c r="BH195" s="30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32"/>
      <c r="CL195" s="11"/>
      <c r="CM195" s="11"/>
      <c r="CN195" s="11"/>
    </row>
    <row r="196" spans="2:92" s="4" customFormat="1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30"/>
      <c r="BD196" s="30"/>
      <c r="BE196" s="30"/>
      <c r="BF196" s="30"/>
      <c r="BG196" s="30"/>
      <c r="BH196" s="30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32"/>
      <c r="CL196" s="11"/>
      <c r="CM196" s="11"/>
      <c r="CN196" s="11"/>
    </row>
    <row r="197" spans="2:92" s="4" customFormat="1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30"/>
      <c r="BD197" s="30"/>
      <c r="BE197" s="30"/>
      <c r="BF197" s="30"/>
      <c r="BG197" s="30"/>
      <c r="BH197" s="30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32"/>
      <c r="CL197" s="11"/>
      <c r="CM197" s="11"/>
      <c r="CN197" s="11"/>
    </row>
    <row r="198" spans="2:92" s="4" customFormat="1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30"/>
      <c r="BD198" s="30"/>
      <c r="BE198" s="30"/>
      <c r="BF198" s="30"/>
      <c r="BG198" s="30"/>
      <c r="BH198" s="30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32"/>
      <c r="CL198" s="11"/>
      <c r="CM198" s="11"/>
      <c r="CN198" s="11"/>
    </row>
    <row r="199" spans="2:92" s="4" customFormat="1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30"/>
      <c r="BD199" s="30"/>
      <c r="BE199" s="30"/>
      <c r="BF199" s="30"/>
      <c r="BG199" s="30"/>
      <c r="BH199" s="30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32"/>
      <c r="CL199" s="11"/>
      <c r="CM199" s="11"/>
      <c r="CN199" s="11"/>
    </row>
    <row r="200" spans="2:92" s="4" customFormat="1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30"/>
      <c r="BD200" s="30"/>
      <c r="BE200" s="30"/>
      <c r="BF200" s="30"/>
      <c r="BG200" s="30"/>
      <c r="BH200" s="30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32"/>
      <c r="CL200" s="11"/>
      <c r="CM200" s="11"/>
      <c r="CN200" s="11"/>
    </row>
    <row r="201" spans="2:92" s="4" customFormat="1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30"/>
      <c r="BD201" s="30"/>
      <c r="BE201" s="30"/>
      <c r="BF201" s="30"/>
      <c r="BG201" s="30"/>
      <c r="BH201" s="30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32"/>
      <c r="CL201" s="11"/>
      <c r="CM201" s="11"/>
      <c r="CN201" s="11"/>
    </row>
    <row r="202" spans="2:92" s="4" customFormat="1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30"/>
      <c r="BD202" s="30"/>
      <c r="BE202" s="30"/>
      <c r="BF202" s="30"/>
      <c r="BG202" s="30"/>
      <c r="BH202" s="30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32"/>
      <c r="CL202" s="11"/>
      <c r="CM202" s="11"/>
      <c r="CN202" s="11"/>
    </row>
    <row r="203" spans="2:92" s="4" customFormat="1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30"/>
      <c r="BD203" s="30"/>
      <c r="BE203" s="30"/>
      <c r="BF203" s="30"/>
      <c r="BG203" s="30"/>
      <c r="BH203" s="30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32"/>
      <c r="CL203" s="11"/>
      <c r="CM203" s="11"/>
      <c r="CN203" s="11"/>
    </row>
    <row r="204" spans="2:92" s="4" customFormat="1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30"/>
      <c r="BD204" s="30"/>
      <c r="BE204" s="30"/>
      <c r="BF204" s="30"/>
      <c r="BG204" s="30"/>
      <c r="BH204" s="30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32"/>
      <c r="CL204" s="11"/>
      <c r="CM204" s="11"/>
      <c r="CN204" s="11"/>
    </row>
    <row r="205" spans="2:92" s="4" customFormat="1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30"/>
      <c r="BD205" s="30"/>
      <c r="BE205" s="30"/>
      <c r="BF205" s="30"/>
      <c r="BG205" s="30"/>
      <c r="BH205" s="30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32"/>
      <c r="CL205" s="11"/>
      <c r="CM205" s="11"/>
      <c r="CN205" s="11"/>
    </row>
    <row r="206" spans="2:92" s="4" customFormat="1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30"/>
      <c r="BD206" s="30"/>
      <c r="BE206" s="30"/>
      <c r="BF206" s="30"/>
      <c r="BG206" s="30"/>
      <c r="BH206" s="30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32"/>
      <c r="CL206" s="11"/>
      <c r="CM206" s="11"/>
      <c r="CN206" s="11"/>
    </row>
    <row r="207" spans="2:92" s="4" customFormat="1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30"/>
      <c r="BD207" s="30"/>
      <c r="BE207" s="30"/>
      <c r="BF207" s="30"/>
      <c r="BG207" s="30"/>
      <c r="BH207" s="30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32"/>
      <c r="CL207" s="11"/>
      <c r="CM207" s="11"/>
      <c r="CN207" s="11"/>
    </row>
    <row r="208" spans="2:92" s="4" customFormat="1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30"/>
      <c r="BD208" s="30"/>
      <c r="BE208" s="30"/>
      <c r="BF208" s="30"/>
      <c r="BG208" s="30"/>
      <c r="BH208" s="30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32"/>
      <c r="CL208" s="11"/>
      <c r="CM208" s="11"/>
      <c r="CN208" s="11"/>
    </row>
    <row r="209" spans="2:92" s="4" customFormat="1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30"/>
      <c r="BD209" s="30"/>
      <c r="BE209" s="30"/>
      <c r="BF209" s="30"/>
      <c r="BG209" s="30"/>
      <c r="BH209" s="30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32"/>
      <c r="CL209" s="11"/>
      <c r="CM209" s="11"/>
      <c r="CN209" s="11"/>
    </row>
    <row r="210" spans="2:92" s="4" customFormat="1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30"/>
      <c r="BD210" s="30"/>
      <c r="BE210" s="30"/>
      <c r="BF210" s="30"/>
      <c r="BG210" s="30"/>
      <c r="BH210" s="30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32"/>
      <c r="CL210" s="11"/>
      <c r="CM210" s="11"/>
      <c r="CN210" s="11"/>
    </row>
    <row r="211" spans="2:92" s="4" customFormat="1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30"/>
      <c r="BD211" s="30"/>
      <c r="BE211" s="30"/>
      <c r="BF211" s="30"/>
      <c r="BG211" s="30"/>
      <c r="BH211" s="30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32"/>
      <c r="CL211" s="11"/>
      <c r="CM211" s="11"/>
      <c r="CN211" s="11"/>
    </row>
    <row r="212" spans="2:92" s="4" customFormat="1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30"/>
      <c r="BD212" s="30"/>
      <c r="BE212" s="30"/>
      <c r="BF212" s="30"/>
      <c r="BG212" s="30"/>
      <c r="BH212" s="30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32"/>
      <c r="CL212" s="11"/>
      <c r="CM212" s="11"/>
      <c r="CN212" s="11"/>
    </row>
    <row r="213" spans="2:92" s="4" customFormat="1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30"/>
      <c r="BD213" s="30"/>
      <c r="BE213" s="30"/>
      <c r="BF213" s="30"/>
      <c r="BG213" s="30"/>
      <c r="BH213" s="30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32"/>
      <c r="CL213" s="11"/>
      <c r="CM213" s="11"/>
      <c r="CN213" s="11"/>
    </row>
    <row r="214" spans="2:92" s="4" customFormat="1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30"/>
      <c r="BD214" s="30"/>
      <c r="BE214" s="30"/>
      <c r="BF214" s="30"/>
      <c r="BG214" s="30"/>
      <c r="BH214" s="30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32"/>
      <c r="CL214" s="11"/>
      <c r="CM214" s="11"/>
      <c r="CN214" s="11"/>
    </row>
    <row r="215" spans="2:92" s="4" customFormat="1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30"/>
      <c r="BD215" s="30"/>
      <c r="BE215" s="30"/>
      <c r="BF215" s="30"/>
      <c r="BG215" s="30"/>
      <c r="BH215" s="30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32"/>
      <c r="CL215" s="11"/>
      <c r="CM215" s="11"/>
      <c r="CN215" s="11"/>
    </row>
    <row r="216" spans="2:92" s="4" customFormat="1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30"/>
      <c r="BD216" s="30"/>
      <c r="BE216" s="30"/>
      <c r="BF216" s="30"/>
      <c r="BG216" s="30"/>
      <c r="BH216" s="30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32"/>
      <c r="CL216" s="11"/>
      <c r="CM216" s="11"/>
      <c r="CN216" s="11"/>
    </row>
    <row r="217" spans="2:92" s="4" customFormat="1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30"/>
      <c r="BD217" s="30"/>
      <c r="BE217" s="30"/>
      <c r="BF217" s="30"/>
      <c r="BG217" s="30"/>
      <c r="BH217" s="30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32"/>
      <c r="CL217" s="11"/>
      <c r="CM217" s="11"/>
      <c r="CN217" s="11"/>
    </row>
    <row r="218" spans="2:92" s="4" customFormat="1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30"/>
      <c r="BD218" s="30"/>
      <c r="BE218" s="30"/>
      <c r="BF218" s="30"/>
      <c r="BG218" s="30"/>
      <c r="BH218" s="30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32"/>
      <c r="CL218" s="11"/>
      <c r="CM218" s="11"/>
      <c r="CN218" s="11"/>
    </row>
    <row r="219" spans="2:92" s="4" customFormat="1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30"/>
      <c r="BD219" s="30"/>
      <c r="BE219" s="30"/>
      <c r="BF219" s="30"/>
      <c r="BG219" s="30"/>
      <c r="BH219" s="30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32"/>
      <c r="CL219" s="11"/>
      <c r="CM219" s="11"/>
      <c r="CN219" s="11"/>
    </row>
    <row r="220" spans="2:92" s="4" customFormat="1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30"/>
      <c r="BD220" s="30"/>
      <c r="BE220" s="30"/>
      <c r="BF220" s="30"/>
      <c r="BG220" s="30"/>
      <c r="BH220" s="30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32"/>
      <c r="CL220" s="11"/>
      <c r="CM220" s="11"/>
      <c r="CN220" s="11"/>
    </row>
    <row r="221" spans="2:92" s="4" customFormat="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30"/>
      <c r="BD221" s="30"/>
      <c r="BE221" s="30"/>
      <c r="BF221" s="30"/>
      <c r="BG221" s="30"/>
      <c r="BH221" s="30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32"/>
      <c r="CL221" s="11"/>
      <c r="CM221" s="11"/>
      <c r="CN221" s="11"/>
    </row>
    <row r="222" spans="2:92" s="4" customFormat="1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30"/>
      <c r="BD222" s="30"/>
      <c r="BE222" s="30"/>
      <c r="BF222" s="30"/>
      <c r="BG222" s="30"/>
      <c r="BH222" s="30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32"/>
      <c r="CL222" s="11"/>
      <c r="CM222" s="11"/>
      <c r="CN222" s="11"/>
    </row>
    <row r="223" spans="2:92" s="4" customFormat="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30"/>
      <c r="BD223" s="30"/>
      <c r="BE223" s="30"/>
      <c r="BF223" s="30"/>
      <c r="BG223" s="30"/>
      <c r="BH223" s="30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32"/>
      <c r="CL223" s="11"/>
      <c r="CM223" s="11"/>
      <c r="CN223" s="11"/>
    </row>
    <row r="224" spans="2:92" s="4" customFormat="1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30"/>
      <c r="BD224" s="30"/>
      <c r="BE224" s="30"/>
      <c r="BF224" s="30"/>
      <c r="BG224" s="30"/>
      <c r="BH224" s="30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32"/>
      <c r="CL224" s="11"/>
      <c r="CM224" s="11"/>
      <c r="CN224" s="11"/>
    </row>
    <row r="225" spans="2:92" s="4" customFormat="1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30"/>
      <c r="BD225" s="30"/>
      <c r="BE225" s="30"/>
      <c r="BF225" s="30"/>
      <c r="BG225" s="30"/>
      <c r="BH225" s="30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32"/>
      <c r="CL225" s="11"/>
      <c r="CM225" s="11"/>
      <c r="CN225" s="11"/>
    </row>
    <row r="226" spans="2:92" s="4" customFormat="1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30"/>
      <c r="BD226" s="30"/>
      <c r="BE226" s="30"/>
      <c r="BF226" s="30"/>
      <c r="BG226" s="30"/>
      <c r="BH226" s="30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32"/>
      <c r="CL226" s="11"/>
      <c r="CM226" s="11"/>
      <c r="CN226" s="11"/>
    </row>
    <row r="227" spans="2:92" s="4" customFormat="1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30"/>
      <c r="BD227" s="30"/>
      <c r="BE227" s="30"/>
      <c r="BF227" s="30"/>
      <c r="BG227" s="30"/>
      <c r="BH227" s="30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32"/>
      <c r="CL227" s="11"/>
      <c r="CM227" s="11"/>
      <c r="CN227" s="11"/>
    </row>
    <row r="228" spans="2:92" s="4" customFormat="1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30"/>
      <c r="BD228" s="30"/>
      <c r="BE228" s="30"/>
      <c r="BF228" s="30"/>
      <c r="BG228" s="30"/>
      <c r="BH228" s="30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32"/>
      <c r="CL228" s="11"/>
      <c r="CM228" s="11"/>
      <c r="CN228" s="11"/>
    </row>
    <row r="229" spans="2:92" s="4" customFormat="1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30"/>
      <c r="BD229" s="30"/>
      <c r="BE229" s="30"/>
      <c r="BF229" s="30"/>
      <c r="BG229" s="30"/>
      <c r="BH229" s="30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32"/>
      <c r="CL229" s="11"/>
      <c r="CM229" s="11"/>
      <c r="CN229" s="11"/>
    </row>
    <row r="230" spans="2:92" s="4" customFormat="1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30"/>
      <c r="BD230" s="30"/>
      <c r="BE230" s="30"/>
      <c r="BF230" s="30"/>
      <c r="BG230" s="30"/>
      <c r="BH230" s="30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32"/>
      <c r="CL230" s="11"/>
      <c r="CM230" s="11"/>
      <c r="CN230" s="11"/>
    </row>
    <row r="231" spans="2:92" s="4" customFormat="1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30"/>
      <c r="BD231" s="30"/>
      <c r="BE231" s="30"/>
      <c r="BF231" s="30"/>
      <c r="BG231" s="30"/>
      <c r="BH231" s="30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32"/>
      <c r="CL231" s="11"/>
      <c r="CM231" s="11"/>
      <c r="CN231" s="11"/>
    </row>
    <row r="232" spans="2:92" s="4" customFormat="1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30"/>
      <c r="BD232" s="30"/>
      <c r="BE232" s="30"/>
      <c r="BF232" s="30"/>
      <c r="BG232" s="30"/>
      <c r="BH232" s="30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32"/>
      <c r="CL232" s="11"/>
      <c r="CM232" s="11"/>
      <c r="CN232" s="11"/>
    </row>
    <row r="233" spans="2:92" s="4" customFormat="1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30"/>
      <c r="BD233" s="30"/>
      <c r="BE233" s="30"/>
      <c r="BF233" s="30"/>
      <c r="BG233" s="30"/>
      <c r="BH233" s="30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32"/>
      <c r="CL233" s="11"/>
      <c r="CM233" s="11"/>
      <c r="CN233" s="11"/>
    </row>
    <row r="234" spans="2:92" s="4" customFormat="1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30"/>
      <c r="BD234" s="30"/>
      <c r="BE234" s="30"/>
      <c r="BF234" s="30"/>
      <c r="BG234" s="30"/>
      <c r="BH234" s="30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32"/>
      <c r="CL234" s="11"/>
      <c r="CM234" s="11"/>
      <c r="CN234" s="11"/>
    </row>
    <row r="235" spans="2:92" s="4" customFormat="1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30"/>
      <c r="BD235" s="30"/>
      <c r="BE235" s="30"/>
      <c r="BF235" s="30"/>
      <c r="BG235" s="30"/>
      <c r="BH235" s="30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32"/>
      <c r="CL235" s="11"/>
      <c r="CM235" s="11"/>
      <c r="CN235" s="11"/>
    </row>
    <row r="236" spans="2:92" s="4" customFormat="1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30"/>
      <c r="BD236" s="30"/>
      <c r="BE236" s="30"/>
      <c r="BF236" s="30"/>
      <c r="BG236" s="30"/>
      <c r="BH236" s="30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32"/>
      <c r="CL236" s="11"/>
      <c r="CM236" s="11"/>
      <c r="CN236" s="11"/>
    </row>
    <row r="237" spans="2:92" s="4" customFormat="1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30"/>
      <c r="BD237" s="30"/>
      <c r="BE237" s="30"/>
      <c r="BF237" s="30"/>
      <c r="BG237" s="30"/>
      <c r="BH237" s="30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32"/>
      <c r="CL237" s="11"/>
      <c r="CM237" s="11"/>
      <c r="CN237" s="11"/>
    </row>
    <row r="238" spans="2:92" s="4" customFormat="1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30"/>
      <c r="BD238" s="30"/>
      <c r="BE238" s="30"/>
      <c r="BF238" s="30"/>
      <c r="BG238" s="30"/>
      <c r="BH238" s="30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32"/>
      <c r="CL238" s="11"/>
      <c r="CM238" s="11"/>
      <c r="CN238" s="11"/>
    </row>
    <row r="239" spans="2:92" s="4" customFormat="1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30"/>
      <c r="BD239" s="30"/>
      <c r="BE239" s="30"/>
      <c r="BF239" s="30"/>
      <c r="BG239" s="30"/>
      <c r="BH239" s="30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32"/>
      <c r="CL239" s="11"/>
      <c r="CM239" s="11"/>
      <c r="CN239" s="11"/>
    </row>
    <row r="240" spans="2:92" s="4" customFormat="1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30"/>
      <c r="BD240" s="30"/>
      <c r="BE240" s="30"/>
      <c r="BF240" s="30"/>
      <c r="BG240" s="30"/>
      <c r="BH240" s="30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32"/>
      <c r="CL240" s="11"/>
      <c r="CM240" s="11"/>
      <c r="CN240" s="11"/>
    </row>
    <row r="241" spans="2:92" s="4" customFormat="1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30"/>
      <c r="BD241" s="30"/>
      <c r="BE241" s="30"/>
      <c r="BF241" s="30"/>
      <c r="BG241" s="30"/>
      <c r="BH241" s="30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32"/>
      <c r="CL241" s="11"/>
      <c r="CM241" s="11"/>
      <c r="CN241" s="11"/>
    </row>
    <row r="242" spans="2:92" s="4" customFormat="1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30"/>
      <c r="BD242" s="30"/>
      <c r="BE242" s="30"/>
      <c r="BF242" s="30"/>
      <c r="BG242" s="30"/>
      <c r="BH242" s="30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32"/>
      <c r="CL242" s="11"/>
      <c r="CM242" s="11"/>
      <c r="CN242" s="11"/>
    </row>
    <row r="243" spans="2:92" s="4" customFormat="1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30"/>
      <c r="BD243" s="30"/>
      <c r="BE243" s="30"/>
      <c r="BF243" s="30"/>
      <c r="BG243" s="30"/>
      <c r="BH243" s="30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32"/>
      <c r="CL243" s="11"/>
      <c r="CM243" s="11"/>
      <c r="CN243" s="11"/>
    </row>
    <row r="244" spans="2:92" s="4" customFormat="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30"/>
      <c r="BD244" s="30"/>
      <c r="BE244" s="30"/>
      <c r="BF244" s="30"/>
      <c r="BG244" s="30"/>
      <c r="BH244" s="30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32"/>
      <c r="CL244" s="11"/>
      <c r="CM244" s="11"/>
      <c r="CN244" s="11"/>
    </row>
    <row r="245" spans="2:92" s="4" customFormat="1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30"/>
      <c r="BD245" s="30"/>
      <c r="BE245" s="30"/>
      <c r="BF245" s="30"/>
      <c r="BG245" s="30"/>
      <c r="BH245" s="30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32"/>
      <c r="CL245" s="11"/>
      <c r="CM245" s="11"/>
      <c r="CN245" s="11"/>
    </row>
    <row r="246" spans="2:92" s="4" customFormat="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30"/>
      <c r="BD246" s="30"/>
      <c r="BE246" s="30"/>
      <c r="BF246" s="30"/>
      <c r="BG246" s="30"/>
      <c r="BH246" s="30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32"/>
      <c r="CL246" s="11"/>
      <c r="CM246" s="11"/>
      <c r="CN246" s="11"/>
    </row>
    <row r="247" spans="2:92" s="4" customFormat="1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30"/>
      <c r="BD247" s="30"/>
      <c r="BE247" s="30"/>
      <c r="BF247" s="30"/>
      <c r="BG247" s="30"/>
      <c r="BH247" s="30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32"/>
      <c r="CL247" s="11"/>
      <c r="CM247" s="11"/>
      <c r="CN247" s="11"/>
    </row>
    <row r="248" spans="2:92" s="4" customFormat="1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30"/>
      <c r="BD248" s="30"/>
      <c r="BE248" s="30"/>
      <c r="BF248" s="30"/>
      <c r="BG248" s="30"/>
      <c r="BH248" s="30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32"/>
      <c r="CL248" s="11"/>
      <c r="CM248" s="11"/>
      <c r="CN248" s="11"/>
    </row>
    <row r="249" spans="2:92" s="4" customFormat="1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30"/>
      <c r="BD249" s="30"/>
      <c r="BE249" s="30"/>
      <c r="BF249" s="30"/>
      <c r="BG249" s="30"/>
      <c r="BH249" s="30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32"/>
      <c r="CL249" s="11"/>
      <c r="CM249" s="11"/>
      <c r="CN249" s="11"/>
    </row>
    <row r="250" spans="2:92" s="4" customFormat="1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30"/>
      <c r="BD250" s="30"/>
      <c r="BE250" s="30"/>
      <c r="BF250" s="30"/>
      <c r="BG250" s="30"/>
      <c r="BH250" s="30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32"/>
      <c r="CL250" s="11"/>
      <c r="CM250" s="11"/>
      <c r="CN250" s="11"/>
    </row>
    <row r="251" spans="2:92" s="4" customFormat="1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30"/>
      <c r="BD251" s="30"/>
      <c r="BE251" s="30"/>
      <c r="BF251" s="30"/>
      <c r="BG251" s="30"/>
      <c r="BH251" s="30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32"/>
      <c r="CL251" s="11"/>
      <c r="CM251" s="11"/>
      <c r="CN251" s="11"/>
    </row>
    <row r="252" spans="2:92" s="4" customFormat="1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30"/>
      <c r="BD252" s="30"/>
      <c r="BE252" s="30"/>
      <c r="BF252" s="30"/>
      <c r="BG252" s="30"/>
      <c r="BH252" s="30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32"/>
      <c r="CL252" s="11"/>
      <c r="CM252" s="11"/>
      <c r="CN252" s="11"/>
    </row>
    <row r="253" spans="2:92" s="4" customFormat="1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30"/>
      <c r="BD253" s="30"/>
      <c r="BE253" s="30"/>
      <c r="BF253" s="30"/>
      <c r="BG253" s="30"/>
      <c r="BH253" s="30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32"/>
      <c r="CL253" s="11"/>
      <c r="CM253" s="11"/>
      <c r="CN253" s="11"/>
    </row>
    <row r="254" spans="2:92" s="4" customFormat="1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30"/>
      <c r="BD254" s="30"/>
      <c r="BE254" s="30"/>
      <c r="BF254" s="30"/>
      <c r="BG254" s="30"/>
      <c r="BH254" s="30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32"/>
      <c r="CL254" s="11"/>
      <c r="CM254" s="11"/>
      <c r="CN254" s="11"/>
    </row>
    <row r="255" spans="2:92" s="4" customFormat="1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30"/>
      <c r="BD255" s="30"/>
      <c r="BE255" s="30"/>
      <c r="BF255" s="30"/>
      <c r="BG255" s="30"/>
      <c r="BH255" s="30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32"/>
      <c r="CL255" s="11"/>
      <c r="CM255" s="11"/>
      <c r="CN255" s="11"/>
    </row>
    <row r="256" spans="2:92" s="4" customFormat="1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30"/>
      <c r="BD256" s="30"/>
      <c r="BE256" s="30"/>
      <c r="BF256" s="30"/>
      <c r="BG256" s="30"/>
      <c r="BH256" s="30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32"/>
      <c r="CL256" s="11"/>
      <c r="CM256" s="11"/>
      <c r="CN256" s="11"/>
    </row>
    <row r="257" spans="2:92" s="4" customFormat="1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30"/>
      <c r="BD257" s="30"/>
      <c r="BE257" s="30"/>
      <c r="BF257" s="30"/>
      <c r="BG257" s="30"/>
      <c r="BH257" s="30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32"/>
      <c r="CL257" s="11"/>
      <c r="CM257" s="11"/>
      <c r="CN257" s="11"/>
    </row>
    <row r="258" spans="2:92" s="4" customFormat="1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30"/>
      <c r="BD258" s="30"/>
      <c r="BE258" s="30"/>
      <c r="BF258" s="30"/>
      <c r="BG258" s="30"/>
      <c r="BH258" s="30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32"/>
      <c r="CL258" s="11"/>
      <c r="CM258" s="11"/>
      <c r="CN258" s="11"/>
    </row>
    <row r="259" spans="2:92" s="4" customFormat="1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30"/>
      <c r="BD259" s="30"/>
      <c r="BE259" s="30"/>
      <c r="BF259" s="30"/>
      <c r="BG259" s="30"/>
      <c r="BH259" s="30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32"/>
      <c r="CL259" s="11"/>
      <c r="CM259" s="11"/>
      <c r="CN259" s="11"/>
    </row>
    <row r="260" spans="2:92" s="4" customFormat="1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30"/>
      <c r="BD260" s="30"/>
      <c r="BE260" s="30"/>
      <c r="BF260" s="30"/>
      <c r="BG260" s="30"/>
      <c r="BH260" s="30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32"/>
      <c r="CL260" s="11"/>
      <c r="CM260" s="11"/>
      <c r="CN260" s="11"/>
    </row>
    <row r="261" spans="2:92" s="4" customFormat="1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30"/>
      <c r="BD261" s="30"/>
      <c r="BE261" s="30"/>
      <c r="BF261" s="30"/>
      <c r="BG261" s="30"/>
      <c r="BH261" s="30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32"/>
      <c r="CL261" s="11"/>
      <c r="CM261" s="11"/>
      <c r="CN261" s="11"/>
    </row>
    <row r="262" spans="2:92" s="4" customFormat="1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30"/>
      <c r="BD262" s="30"/>
      <c r="BE262" s="30"/>
      <c r="BF262" s="30"/>
      <c r="BG262" s="30"/>
      <c r="BH262" s="30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32"/>
      <c r="CL262" s="11"/>
      <c r="CM262" s="11"/>
      <c r="CN262" s="11"/>
    </row>
    <row r="263" spans="2:92" s="4" customFormat="1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30"/>
      <c r="BD263" s="30"/>
      <c r="BE263" s="30"/>
      <c r="BF263" s="30"/>
      <c r="BG263" s="30"/>
      <c r="BH263" s="30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32"/>
      <c r="CL263" s="11"/>
      <c r="CM263" s="11"/>
      <c r="CN263" s="11"/>
    </row>
    <row r="264" spans="2:92" s="4" customFormat="1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30"/>
      <c r="BD264" s="30"/>
      <c r="BE264" s="30"/>
      <c r="BF264" s="30"/>
      <c r="BG264" s="30"/>
      <c r="BH264" s="30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32"/>
      <c r="CL264" s="11"/>
      <c r="CM264" s="11"/>
      <c r="CN264" s="11"/>
    </row>
    <row r="265" spans="2:92" s="4" customFormat="1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30"/>
      <c r="BD265" s="30"/>
      <c r="BE265" s="30"/>
      <c r="BF265" s="30"/>
      <c r="BG265" s="30"/>
      <c r="BH265" s="30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32"/>
      <c r="CL265" s="11"/>
      <c r="CM265" s="11"/>
      <c r="CN265" s="11"/>
    </row>
    <row r="266" spans="2:92" s="4" customFormat="1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30"/>
      <c r="BD266" s="30"/>
      <c r="BE266" s="30"/>
      <c r="BF266" s="30"/>
      <c r="BG266" s="30"/>
      <c r="BH266" s="30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32"/>
      <c r="CL266" s="11"/>
      <c r="CM266" s="11"/>
      <c r="CN266" s="11"/>
    </row>
    <row r="267" spans="2:92" s="4" customFormat="1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30"/>
      <c r="BD267" s="30"/>
      <c r="BE267" s="30"/>
      <c r="BF267" s="30"/>
      <c r="BG267" s="30"/>
      <c r="BH267" s="30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32"/>
      <c r="CL267" s="11"/>
      <c r="CM267" s="11"/>
      <c r="CN267" s="11"/>
    </row>
    <row r="268" spans="2:92" s="4" customFormat="1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30"/>
      <c r="BD268" s="30"/>
      <c r="BE268" s="30"/>
      <c r="BF268" s="30"/>
      <c r="BG268" s="30"/>
      <c r="BH268" s="30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32"/>
      <c r="CL268" s="11"/>
      <c r="CM268" s="11"/>
      <c r="CN268" s="11"/>
    </row>
    <row r="269" spans="2:92" s="4" customFormat="1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30"/>
      <c r="BD269" s="30"/>
      <c r="BE269" s="30"/>
      <c r="BF269" s="30"/>
      <c r="BG269" s="30"/>
      <c r="BH269" s="30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32"/>
      <c r="CL269" s="11"/>
      <c r="CM269" s="11"/>
      <c r="CN269" s="11"/>
    </row>
    <row r="270" spans="2:92" s="4" customFormat="1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30"/>
      <c r="BD270" s="30"/>
      <c r="BE270" s="30"/>
      <c r="BF270" s="30"/>
      <c r="BG270" s="30"/>
      <c r="BH270" s="30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32"/>
      <c r="CL270" s="11"/>
      <c r="CM270" s="11"/>
      <c r="CN270" s="11"/>
    </row>
    <row r="271" spans="2:92" s="4" customFormat="1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30"/>
      <c r="BD271" s="30"/>
      <c r="BE271" s="30"/>
      <c r="BF271" s="30"/>
      <c r="BG271" s="30"/>
      <c r="BH271" s="30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32"/>
      <c r="CL271" s="11"/>
      <c r="CM271" s="11"/>
      <c r="CN271" s="11"/>
    </row>
    <row r="272" spans="2:92" s="4" customFormat="1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30"/>
      <c r="BD272" s="30"/>
      <c r="BE272" s="30"/>
      <c r="BF272" s="30"/>
      <c r="BG272" s="30"/>
      <c r="BH272" s="30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32"/>
      <c r="CL272" s="11"/>
      <c r="CM272" s="11"/>
      <c r="CN272" s="11"/>
    </row>
    <row r="273" spans="2:92" s="4" customFormat="1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30"/>
      <c r="BD273" s="30"/>
      <c r="BE273" s="30"/>
      <c r="BF273" s="30"/>
      <c r="BG273" s="30"/>
      <c r="BH273" s="30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32"/>
      <c r="CL273" s="11"/>
      <c r="CM273" s="11"/>
      <c r="CN273" s="11"/>
    </row>
    <row r="274" spans="2:92" s="4" customFormat="1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30"/>
      <c r="BD274" s="30"/>
      <c r="BE274" s="30"/>
      <c r="BF274" s="30"/>
      <c r="BG274" s="30"/>
      <c r="BH274" s="30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32"/>
      <c r="CL274" s="11"/>
      <c r="CM274" s="11"/>
      <c r="CN274" s="11"/>
    </row>
    <row r="275" spans="2:92" s="4" customFormat="1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30"/>
      <c r="BD275" s="30"/>
      <c r="BE275" s="30"/>
      <c r="BF275" s="30"/>
      <c r="BG275" s="30"/>
      <c r="BH275" s="30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32"/>
      <c r="CL275" s="11"/>
      <c r="CM275" s="11"/>
      <c r="CN275" s="11"/>
    </row>
    <row r="276" spans="2:92" s="4" customFormat="1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30"/>
      <c r="BD276" s="30"/>
      <c r="BE276" s="30"/>
      <c r="BF276" s="30"/>
      <c r="BG276" s="30"/>
      <c r="BH276" s="30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32"/>
      <c r="CL276" s="11"/>
      <c r="CM276" s="11"/>
      <c r="CN276" s="11"/>
    </row>
    <row r="277" spans="2:92" s="4" customFormat="1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30"/>
      <c r="BD277" s="30"/>
      <c r="BE277" s="30"/>
      <c r="BF277" s="30"/>
      <c r="BG277" s="30"/>
      <c r="BH277" s="30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32"/>
      <c r="CL277" s="11"/>
      <c r="CM277" s="11"/>
      <c r="CN277" s="11"/>
    </row>
    <row r="278" spans="2:92" s="4" customFormat="1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30"/>
      <c r="BD278" s="30"/>
      <c r="BE278" s="30"/>
      <c r="BF278" s="30"/>
      <c r="BG278" s="30"/>
      <c r="BH278" s="30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32"/>
      <c r="CL278" s="11"/>
      <c r="CM278" s="11"/>
      <c r="CN278" s="11"/>
    </row>
    <row r="279" spans="2:92" s="4" customFormat="1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30"/>
      <c r="BD279" s="30"/>
      <c r="BE279" s="30"/>
      <c r="BF279" s="30"/>
      <c r="BG279" s="30"/>
      <c r="BH279" s="30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32"/>
      <c r="CL279" s="11"/>
      <c r="CM279" s="11"/>
      <c r="CN279" s="11"/>
    </row>
    <row r="280" spans="2:92" s="4" customFormat="1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30"/>
      <c r="BD280" s="30"/>
      <c r="BE280" s="30"/>
      <c r="BF280" s="30"/>
      <c r="BG280" s="30"/>
      <c r="BH280" s="30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32"/>
      <c r="CL280" s="11"/>
      <c r="CM280" s="11"/>
      <c r="CN280" s="11"/>
    </row>
    <row r="281" spans="2:92" s="4" customFormat="1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30"/>
      <c r="BD281" s="30"/>
      <c r="BE281" s="30"/>
      <c r="BF281" s="30"/>
      <c r="BG281" s="30"/>
      <c r="BH281" s="30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32"/>
      <c r="CL281" s="11"/>
      <c r="CM281" s="11"/>
      <c r="CN281" s="11"/>
    </row>
    <row r="282" spans="2:92" s="4" customFormat="1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30"/>
      <c r="BD282" s="30"/>
      <c r="BE282" s="30"/>
      <c r="BF282" s="30"/>
      <c r="BG282" s="30"/>
      <c r="BH282" s="30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32"/>
      <c r="CL282" s="11"/>
      <c r="CM282" s="11"/>
      <c r="CN282" s="11"/>
    </row>
    <row r="283" spans="2:92" s="4" customFormat="1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30"/>
      <c r="BD283" s="30"/>
      <c r="BE283" s="30"/>
      <c r="BF283" s="30"/>
      <c r="BG283" s="30"/>
      <c r="BH283" s="30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32"/>
      <c r="CL283" s="11"/>
      <c r="CM283" s="11"/>
      <c r="CN283" s="11"/>
    </row>
    <row r="284" spans="2:92" s="4" customFormat="1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30"/>
      <c r="BD284" s="30"/>
      <c r="BE284" s="30"/>
      <c r="BF284" s="30"/>
      <c r="BG284" s="30"/>
      <c r="BH284" s="30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32"/>
      <c r="CL284" s="11"/>
      <c r="CM284" s="11"/>
      <c r="CN284" s="11"/>
    </row>
    <row r="285" spans="2:92" s="4" customFormat="1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30"/>
      <c r="BD285" s="30"/>
      <c r="BE285" s="30"/>
      <c r="BF285" s="30"/>
      <c r="BG285" s="30"/>
      <c r="BH285" s="30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32"/>
      <c r="CL285" s="11"/>
      <c r="CM285" s="11"/>
      <c r="CN285" s="11"/>
    </row>
    <row r="286" spans="2:92" s="4" customFormat="1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30"/>
      <c r="BD286" s="30"/>
      <c r="BE286" s="30"/>
      <c r="BF286" s="30"/>
      <c r="BG286" s="30"/>
      <c r="BH286" s="30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32"/>
      <c r="CL286" s="11"/>
      <c r="CM286" s="11"/>
      <c r="CN286" s="11"/>
    </row>
    <row r="287" spans="2:92" s="4" customFormat="1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30"/>
      <c r="BD287" s="30"/>
      <c r="BE287" s="30"/>
      <c r="BF287" s="30"/>
      <c r="BG287" s="30"/>
      <c r="BH287" s="30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32"/>
      <c r="CL287" s="11"/>
      <c r="CM287" s="11"/>
      <c r="CN287" s="11"/>
    </row>
    <row r="288" spans="2:92" s="4" customFormat="1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30"/>
      <c r="BD288" s="30"/>
      <c r="BE288" s="30"/>
      <c r="BF288" s="30"/>
      <c r="BG288" s="30"/>
      <c r="BH288" s="30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32"/>
      <c r="CL288" s="11"/>
      <c r="CM288" s="11"/>
      <c r="CN288" s="11"/>
    </row>
    <row r="289" spans="2:92" s="4" customFormat="1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30"/>
      <c r="BD289" s="30"/>
      <c r="BE289" s="30"/>
      <c r="BF289" s="30"/>
      <c r="BG289" s="30"/>
      <c r="BH289" s="30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32"/>
      <c r="CL289" s="11"/>
      <c r="CM289" s="11"/>
      <c r="CN289" s="11"/>
    </row>
    <row r="290" spans="2:92" s="4" customFormat="1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30"/>
      <c r="BD290" s="30"/>
      <c r="BE290" s="30"/>
      <c r="BF290" s="30"/>
      <c r="BG290" s="30"/>
      <c r="BH290" s="30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32"/>
      <c r="CL290" s="11"/>
      <c r="CM290" s="11"/>
      <c r="CN290" s="11"/>
    </row>
    <row r="291" spans="2:92" s="4" customFormat="1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30"/>
      <c r="BD291" s="30"/>
      <c r="BE291" s="30"/>
      <c r="BF291" s="30"/>
      <c r="BG291" s="30"/>
      <c r="BH291" s="30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32"/>
      <c r="CL291" s="11"/>
      <c r="CM291" s="11"/>
      <c r="CN291" s="11"/>
    </row>
    <row r="292" spans="2:92" s="4" customFormat="1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30"/>
      <c r="BD292" s="30"/>
      <c r="BE292" s="30"/>
      <c r="BF292" s="30"/>
      <c r="BG292" s="30"/>
      <c r="BH292" s="30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32"/>
      <c r="CL292" s="11"/>
      <c r="CM292" s="11"/>
      <c r="CN292" s="11"/>
    </row>
    <row r="293" spans="2:92" s="4" customFormat="1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30"/>
      <c r="BD293" s="30"/>
      <c r="BE293" s="30"/>
      <c r="BF293" s="30"/>
      <c r="BG293" s="30"/>
      <c r="BH293" s="30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32"/>
      <c r="CL293" s="11"/>
      <c r="CM293" s="11"/>
      <c r="CN293" s="11"/>
    </row>
    <row r="294" spans="2:92" s="4" customFormat="1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30"/>
      <c r="BD294" s="30"/>
      <c r="BE294" s="30"/>
      <c r="BF294" s="30"/>
      <c r="BG294" s="30"/>
      <c r="BH294" s="30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32"/>
      <c r="CL294" s="11"/>
      <c r="CM294" s="11"/>
      <c r="CN294" s="11"/>
    </row>
    <row r="295" spans="2:92" s="4" customFormat="1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30"/>
      <c r="BD295" s="30"/>
      <c r="BE295" s="30"/>
      <c r="BF295" s="30"/>
      <c r="BG295" s="30"/>
      <c r="BH295" s="30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32"/>
      <c r="CL295" s="11"/>
      <c r="CM295" s="11"/>
      <c r="CN295" s="11"/>
    </row>
    <row r="296" spans="2:92" s="4" customFormat="1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30"/>
      <c r="BD296" s="30"/>
      <c r="BE296" s="30"/>
      <c r="BF296" s="30"/>
      <c r="BG296" s="30"/>
      <c r="BH296" s="30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32"/>
      <c r="CL296" s="11"/>
      <c r="CM296" s="11"/>
      <c r="CN296" s="11"/>
    </row>
    <row r="297" spans="2:92" s="4" customFormat="1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30"/>
      <c r="BD297" s="30"/>
      <c r="BE297" s="30"/>
      <c r="BF297" s="30"/>
      <c r="BG297" s="30"/>
      <c r="BH297" s="30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32"/>
      <c r="CL297" s="11"/>
      <c r="CM297" s="11"/>
      <c r="CN297" s="11"/>
    </row>
    <row r="298" spans="2:92" s="4" customFormat="1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30"/>
      <c r="BD298" s="30"/>
      <c r="BE298" s="30"/>
      <c r="BF298" s="30"/>
      <c r="BG298" s="30"/>
      <c r="BH298" s="30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32"/>
      <c r="CL298" s="11"/>
      <c r="CM298" s="11"/>
      <c r="CN298" s="11"/>
    </row>
    <row r="299" spans="2:92" s="4" customFormat="1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30"/>
      <c r="BD299" s="30"/>
      <c r="BE299" s="30"/>
      <c r="BF299" s="30"/>
      <c r="BG299" s="30"/>
      <c r="BH299" s="30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32"/>
      <c r="CL299" s="11"/>
      <c r="CM299" s="11"/>
      <c r="CN299" s="11"/>
    </row>
    <row r="300" spans="2:92" s="4" customFormat="1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30"/>
      <c r="BD300" s="30"/>
      <c r="BE300" s="30"/>
      <c r="BF300" s="30"/>
      <c r="BG300" s="30"/>
      <c r="BH300" s="30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32"/>
      <c r="CL300" s="11"/>
      <c r="CM300" s="11"/>
      <c r="CN300" s="11"/>
    </row>
    <row r="301" spans="2:92" s="4" customFormat="1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30"/>
      <c r="BD301" s="30"/>
      <c r="BE301" s="30"/>
      <c r="BF301" s="30"/>
      <c r="BG301" s="30"/>
      <c r="BH301" s="30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32"/>
      <c r="CL301" s="11"/>
      <c r="CM301" s="11"/>
      <c r="CN301" s="11"/>
    </row>
    <row r="302" spans="2:92" s="4" customFormat="1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30"/>
      <c r="BD302" s="30"/>
      <c r="BE302" s="30"/>
      <c r="BF302" s="30"/>
      <c r="BG302" s="30"/>
      <c r="BH302" s="30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32"/>
      <c r="CL302" s="11"/>
      <c r="CM302" s="11"/>
      <c r="CN302" s="11"/>
    </row>
    <row r="303" spans="2:92" s="4" customFormat="1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30"/>
      <c r="BD303" s="30"/>
      <c r="BE303" s="30"/>
      <c r="BF303" s="30"/>
      <c r="BG303" s="30"/>
      <c r="BH303" s="30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32"/>
      <c r="CL303" s="11"/>
      <c r="CM303" s="11"/>
      <c r="CN303" s="11"/>
    </row>
    <row r="304" spans="2:92" s="4" customFormat="1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30"/>
      <c r="BD304" s="30"/>
      <c r="BE304" s="30"/>
      <c r="BF304" s="30"/>
      <c r="BG304" s="30"/>
      <c r="BH304" s="30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32"/>
      <c r="CL304" s="11"/>
      <c r="CM304" s="11"/>
      <c r="CN304" s="11"/>
    </row>
    <row r="305" spans="2:92" s="4" customFormat="1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30"/>
      <c r="BD305" s="30"/>
      <c r="BE305" s="30"/>
      <c r="BF305" s="30"/>
      <c r="BG305" s="30"/>
      <c r="BH305" s="30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32"/>
      <c r="CL305" s="11"/>
      <c r="CM305" s="11"/>
      <c r="CN305" s="11"/>
    </row>
    <row r="306" spans="2:92" s="4" customFormat="1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30"/>
      <c r="BD306" s="30"/>
      <c r="BE306" s="30"/>
      <c r="BF306" s="30"/>
      <c r="BG306" s="30"/>
      <c r="BH306" s="30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32"/>
      <c r="CL306" s="11"/>
      <c r="CM306" s="11"/>
      <c r="CN306" s="11"/>
    </row>
    <row r="307" spans="2:92" s="4" customFormat="1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30"/>
      <c r="BD307" s="30"/>
      <c r="BE307" s="30"/>
      <c r="BF307" s="30"/>
      <c r="BG307" s="30"/>
      <c r="BH307" s="30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32"/>
      <c r="CL307" s="11"/>
      <c r="CM307" s="11"/>
      <c r="CN307" s="11"/>
    </row>
    <row r="308" spans="2:92" s="4" customFormat="1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30"/>
      <c r="BD308" s="30"/>
      <c r="BE308" s="30"/>
      <c r="BF308" s="30"/>
      <c r="BG308" s="30"/>
      <c r="BH308" s="30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32"/>
      <c r="CL308" s="11"/>
      <c r="CM308" s="11"/>
      <c r="CN308" s="11"/>
    </row>
    <row r="309" spans="2:92" s="4" customFormat="1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30"/>
      <c r="BD309" s="30"/>
      <c r="BE309" s="30"/>
      <c r="BF309" s="30"/>
      <c r="BG309" s="30"/>
      <c r="BH309" s="30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32"/>
      <c r="CL309" s="11"/>
      <c r="CM309" s="11"/>
      <c r="CN309" s="11"/>
    </row>
    <row r="310" spans="2:92" s="4" customFormat="1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30"/>
      <c r="BD310" s="30"/>
      <c r="BE310" s="30"/>
      <c r="BF310" s="30"/>
      <c r="BG310" s="30"/>
      <c r="BH310" s="30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32"/>
      <c r="CL310" s="11"/>
      <c r="CM310" s="11"/>
      <c r="CN310" s="11"/>
    </row>
    <row r="311" spans="2:92" s="4" customFormat="1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30"/>
      <c r="BD311" s="30"/>
      <c r="BE311" s="30"/>
      <c r="BF311" s="30"/>
      <c r="BG311" s="30"/>
      <c r="BH311" s="30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32"/>
      <c r="CL311" s="11"/>
      <c r="CM311" s="11"/>
      <c r="CN311" s="11"/>
    </row>
    <row r="312" spans="2:92" s="4" customFormat="1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30"/>
      <c r="BD312" s="30"/>
      <c r="BE312" s="30"/>
      <c r="BF312" s="30"/>
      <c r="BG312" s="30"/>
      <c r="BH312" s="30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32"/>
      <c r="CL312" s="11"/>
      <c r="CM312" s="11"/>
      <c r="CN312" s="11"/>
    </row>
    <row r="313" spans="2:92" s="4" customFormat="1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30"/>
      <c r="BD313" s="30"/>
      <c r="BE313" s="30"/>
      <c r="BF313" s="30"/>
      <c r="BG313" s="30"/>
      <c r="BH313" s="30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32"/>
      <c r="CL313" s="11"/>
      <c r="CM313" s="11"/>
      <c r="CN313" s="11"/>
    </row>
    <row r="314" spans="2:92" s="4" customFormat="1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30"/>
      <c r="BD314" s="30"/>
      <c r="BE314" s="30"/>
      <c r="BF314" s="30"/>
      <c r="BG314" s="30"/>
      <c r="BH314" s="30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32"/>
      <c r="CL314" s="11"/>
      <c r="CM314" s="11"/>
      <c r="CN314" s="11"/>
    </row>
    <row r="315" spans="2:92" s="4" customFormat="1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30"/>
      <c r="BD315" s="30"/>
      <c r="BE315" s="30"/>
      <c r="BF315" s="30"/>
      <c r="BG315" s="30"/>
      <c r="BH315" s="30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32"/>
      <c r="CL315" s="11"/>
      <c r="CM315" s="11"/>
      <c r="CN315" s="11"/>
    </row>
    <row r="316" spans="2:92" s="4" customFormat="1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30"/>
      <c r="BD316" s="30"/>
      <c r="BE316" s="30"/>
      <c r="BF316" s="30"/>
      <c r="BG316" s="30"/>
      <c r="BH316" s="30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32"/>
      <c r="CL316" s="11"/>
      <c r="CM316" s="11"/>
      <c r="CN316" s="11"/>
    </row>
    <row r="317" spans="2:92" s="4" customFormat="1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30"/>
      <c r="BD317" s="30"/>
      <c r="BE317" s="30"/>
      <c r="BF317" s="30"/>
      <c r="BG317" s="30"/>
      <c r="BH317" s="30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32"/>
      <c r="CL317" s="11"/>
      <c r="CM317" s="11"/>
      <c r="CN317" s="11"/>
    </row>
    <row r="318" spans="2:92" s="4" customFormat="1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30"/>
      <c r="BD318" s="30"/>
      <c r="BE318" s="30"/>
      <c r="BF318" s="30"/>
      <c r="BG318" s="30"/>
      <c r="BH318" s="30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32"/>
      <c r="CL318" s="11"/>
      <c r="CM318" s="11"/>
      <c r="CN318" s="11"/>
    </row>
    <row r="319" spans="2:92" s="4" customFormat="1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30"/>
      <c r="BD319" s="30"/>
      <c r="BE319" s="30"/>
      <c r="BF319" s="30"/>
      <c r="BG319" s="30"/>
      <c r="BH319" s="30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32"/>
      <c r="CL319" s="11"/>
      <c r="CM319" s="11"/>
      <c r="CN319" s="11"/>
    </row>
    <row r="320" spans="2:92" s="4" customFormat="1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30"/>
      <c r="BD320" s="30"/>
      <c r="BE320" s="30"/>
      <c r="BF320" s="30"/>
      <c r="BG320" s="30"/>
      <c r="BH320" s="30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32"/>
      <c r="CL320" s="11"/>
      <c r="CM320" s="11"/>
      <c r="CN320" s="11"/>
    </row>
    <row r="321" spans="2:92" s="4" customFormat="1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30"/>
      <c r="BD321" s="30"/>
      <c r="BE321" s="30"/>
      <c r="BF321" s="30"/>
      <c r="BG321" s="30"/>
      <c r="BH321" s="30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32"/>
      <c r="CL321" s="11"/>
      <c r="CM321" s="11"/>
      <c r="CN321" s="11"/>
    </row>
    <row r="322" spans="2:92" s="4" customFormat="1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30"/>
      <c r="BD322" s="30"/>
      <c r="BE322" s="30"/>
      <c r="BF322" s="30"/>
      <c r="BG322" s="30"/>
      <c r="BH322" s="30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32"/>
      <c r="CL322" s="11"/>
      <c r="CM322" s="11"/>
      <c r="CN322" s="11"/>
    </row>
    <row r="323" spans="2:92" s="4" customFormat="1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30"/>
      <c r="BD323" s="30"/>
      <c r="BE323" s="30"/>
      <c r="BF323" s="30"/>
      <c r="BG323" s="30"/>
      <c r="BH323" s="30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32"/>
      <c r="CL323" s="11"/>
      <c r="CM323" s="11"/>
      <c r="CN323" s="11"/>
    </row>
    <row r="324" spans="2:92" s="4" customFormat="1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30"/>
      <c r="BD324" s="30"/>
      <c r="BE324" s="30"/>
      <c r="BF324" s="30"/>
      <c r="BG324" s="30"/>
      <c r="BH324" s="30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32"/>
      <c r="CL324" s="11"/>
      <c r="CM324" s="11"/>
      <c r="CN324" s="11"/>
    </row>
    <row r="325" spans="2:92" s="4" customFormat="1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30"/>
      <c r="BD325" s="30"/>
      <c r="BE325" s="30"/>
      <c r="BF325" s="30"/>
      <c r="BG325" s="30"/>
      <c r="BH325" s="30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32"/>
      <c r="CL325" s="11"/>
      <c r="CM325" s="11"/>
      <c r="CN325" s="11"/>
    </row>
    <row r="326" spans="2:92" s="4" customFormat="1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30"/>
      <c r="BD326" s="30"/>
      <c r="BE326" s="30"/>
      <c r="BF326" s="30"/>
      <c r="BG326" s="30"/>
      <c r="BH326" s="30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32"/>
      <c r="CL326" s="11"/>
      <c r="CM326" s="11"/>
      <c r="CN326" s="11"/>
    </row>
    <row r="327" spans="2:92" s="4" customFormat="1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30"/>
      <c r="BD327" s="30"/>
      <c r="BE327" s="30"/>
      <c r="BF327" s="30"/>
      <c r="BG327" s="30"/>
      <c r="BH327" s="30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32"/>
      <c r="CL327" s="11"/>
      <c r="CM327" s="11"/>
      <c r="CN327" s="11"/>
    </row>
    <row r="328" spans="2:92" s="4" customFormat="1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30"/>
      <c r="BD328" s="30"/>
      <c r="BE328" s="30"/>
      <c r="BF328" s="30"/>
      <c r="BG328" s="30"/>
      <c r="BH328" s="30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32"/>
      <c r="CL328" s="11"/>
      <c r="CM328" s="11"/>
      <c r="CN328" s="11"/>
    </row>
    <row r="329" spans="2:92" s="4" customFormat="1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30"/>
      <c r="BD329" s="30"/>
      <c r="BE329" s="30"/>
      <c r="BF329" s="30"/>
      <c r="BG329" s="30"/>
      <c r="BH329" s="30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32"/>
      <c r="CL329" s="11"/>
      <c r="CM329" s="11"/>
      <c r="CN329" s="11"/>
    </row>
    <row r="330" spans="2:92" s="4" customFormat="1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30"/>
      <c r="BD330" s="30"/>
      <c r="BE330" s="30"/>
      <c r="BF330" s="30"/>
      <c r="BG330" s="30"/>
      <c r="BH330" s="30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32"/>
      <c r="CL330" s="11"/>
      <c r="CM330" s="11"/>
      <c r="CN330" s="11"/>
    </row>
    <row r="331" spans="2:92" s="4" customFormat="1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30"/>
      <c r="BD331" s="30"/>
      <c r="BE331" s="30"/>
      <c r="BF331" s="30"/>
      <c r="BG331" s="30"/>
      <c r="BH331" s="30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32"/>
      <c r="CL331" s="11"/>
      <c r="CM331" s="11"/>
      <c r="CN331" s="11"/>
    </row>
    <row r="332" spans="2:92" s="4" customFormat="1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30"/>
      <c r="BD332" s="30"/>
      <c r="BE332" s="30"/>
      <c r="BF332" s="30"/>
      <c r="BG332" s="30"/>
      <c r="BH332" s="30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32"/>
      <c r="CL332" s="11"/>
      <c r="CM332" s="11"/>
      <c r="CN332" s="11"/>
    </row>
    <row r="333" spans="2:92" s="4" customFormat="1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30"/>
      <c r="BD333" s="30"/>
      <c r="BE333" s="30"/>
      <c r="BF333" s="30"/>
      <c r="BG333" s="30"/>
      <c r="BH333" s="30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32"/>
      <c r="CL333" s="11"/>
      <c r="CM333" s="11"/>
      <c r="CN333" s="11"/>
    </row>
    <row r="334" spans="2:92" s="4" customFormat="1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30"/>
      <c r="BD334" s="30"/>
      <c r="BE334" s="30"/>
      <c r="BF334" s="30"/>
      <c r="BG334" s="30"/>
      <c r="BH334" s="30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32"/>
      <c r="CL334" s="11"/>
      <c r="CM334" s="11"/>
      <c r="CN334" s="11"/>
    </row>
    <row r="335" spans="2:92" s="4" customFormat="1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30"/>
      <c r="BD335" s="30"/>
      <c r="BE335" s="30"/>
      <c r="BF335" s="30"/>
      <c r="BG335" s="30"/>
      <c r="BH335" s="30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32"/>
      <c r="CL335" s="11"/>
      <c r="CM335" s="11"/>
      <c r="CN335" s="11"/>
    </row>
    <row r="336" spans="2:92" s="4" customFormat="1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30"/>
      <c r="BD336" s="30"/>
      <c r="BE336" s="30"/>
      <c r="BF336" s="30"/>
      <c r="BG336" s="30"/>
      <c r="BH336" s="30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32"/>
      <c r="CL336" s="11"/>
      <c r="CM336" s="11"/>
      <c r="CN336" s="11"/>
    </row>
    <row r="337" spans="2:92" s="4" customFormat="1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30"/>
      <c r="BD337" s="30"/>
      <c r="BE337" s="30"/>
      <c r="BF337" s="30"/>
      <c r="BG337" s="30"/>
      <c r="BH337" s="30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32"/>
      <c r="CL337" s="11"/>
      <c r="CM337" s="11"/>
      <c r="CN337" s="11"/>
    </row>
    <row r="338" spans="2:92" s="4" customFormat="1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30"/>
      <c r="BD338" s="30"/>
      <c r="BE338" s="30"/>
      <c r="BF338" s="30"/>
      <c r="BG338" s="30"/>
      <c r="BH338" s="30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32"/>
      <c r="CL338" s="11"/>
      <c r="CM338" s="11"/>
      <c r="CN338" s="11"/>
    </row>
    <row r="339" spans="2:92" s="4" customFormat="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30"/>
      <c r="BD339" s="30"/>
      <c r="BE339" s="30"/>
      <c r="BF339" s="30"/>
      <c r="BG339" s="30"/>
      <c r="BH339" s="30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32"/>
      <c r="CL339" s="11"/>
      <c r="CM339" s="11"/>
      <c r="CN339" s="11"/>
    </row>
    <row r="340" spans="2:92" s="4" customFormat="1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30"/>
      <c r="BD340" s="30"/>
      <c r="BE340" s="30"/>
      <c r="BF340" s="30"/>
      <c r="BG340" s="30"/>
      <c r="BH340" s="30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32"/>
      <c r="CL340" s="11"/>
      <c r="CM340" s="11"/>
      <c r="CN340" s="11"/>
    </row>
    <row r="341" spans="2:92" s="4" customFormat="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30"/>
      <c r="BD341" s="30"/>
      <c r="BE341" s="30"/>
      <c r="BF341" s="30"/>
      <c r="BG341" s="30"/>
      <c r="BH341" s="30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32"/>
      <c r="CL341" s="11"/>
      <c r="CM341" s="11"/>
      <c r="CN341" s="11"/>
    </row>
    <row r="342" spans="2:92" s="4" customFormat="1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30"/>
      <c r="BD342" s="30"/>
      <c r="BE342" s="30"/>
      <c r="BF342" s="30"/>
      <c r="BG342" s="30"/>
      <c r="BH342" s="30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32"/>
      <c r="CL342" s="11"/>
      <c r="CM342" s="11"/>
      <c r="CN342" s="11"/>
    </row>
    <row r="343" spans="2:92" s="4" customFormat="1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30"/>
      <c r="BD343" s="30"/>
      <c r="BE343" s="30"/>
      <c r="BF343" s="30"/>
      <c r="BG343" s="30"/>
      <c r="BH343" s="30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32"/>
      <c r="CL343" s="11"/>
      <c r="CM343" s="11"/>
      <c r="CN343" s="11"/>
    </row>
    <row r="344" spans="2:92" s="4" customFormat="1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30"/>
      <c r="BD344" s="30"/>
      <c r="BE344" s="30"/>
      <c r="BF344" s="30"/>
      <c r="BG344" s="30"/>
      <c r="BH344" s="30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32"/>
      <c r="CL344" s="11"/>
      <c r="CM344" s="11"/>
      <c r="CN344" s="11"/>
    </row>
    <row r="345" spans="2:92" s="4" customFormat="1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30"/>
      <c r="BD345" s="30"/>
      <c r="BE345" s="30"/>
      <c r="BF345" s="30"/>
      <c r="BG345" s="30"/>
      <c r="BH345" s="30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32"/>
      <c r="CL345" s="11"/>
      <c r="CM345" s="11"/>
      <c r="CN345" s="11"/>
    </row>
    <row r="346" spans="2:92" s="4" customFormat="1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30"/>
      <c r="BD346" s="30"/>
      <c r="BE346" s="30"/>
      <c r="BF346" s="30"/>
      <c r="BG346" s="30"/>
      <c r="BH346" s="30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32"/>
      <c r="CL346" s="11"/>
      <c r="CM346" s="11"/>
      <c r="CN346" s="11"/>
    </row>
    <row r="347" spans="2:92" s="4" customFormat="1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30"/>
      <c r="BD347" s="30"/>
      <c r="BE347" s="30"/>
      <c r="BF347" s="30"/>
      <c r="BG347" s="30"/>
      <c r="BH347" s="30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32"/>
      <c r="CL347" s="11"/>
      <c r="CM347" s="11"/>
      <c r="CN347" s="11"/>
    </row>
    <row r="348" spans="2:92" s="4" customFormat="1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30"/>
      <c r="BD348" s="30"/>
      <c r="BE348" s="30"/>
      <c r="BF348" s="30"/>
      <c r="BG348" s="30"/>
      <c r="BH348" s="30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32"/>
      <c r="CL348" s="11"/>
      <c r="CM348" s="11"/>
      <c r="CN348" s="11"/>
    </row>
    <row r="349" spans="2:92" s="4" customFormat="1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30"/>
      <c r="BD349" s="30"/>
      <c r="BE349" s="30"/>
      <c r="BF349" s="30"/>
      <c r="BG349" s="30"/>
      <c r="BH349" s="30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32"/>
      <c r="CL349" s="11"/>
      <c r="CM349" s="11"/>
      <c r="CN349" s="11"/>
    </row>
    <row r="350" spans="2:92" s="4" customFormat="1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30"/>
      <c r="BD350" s="30"/>
      <c r="BE350" s="30"/>
      <c r="BF350" s="30"/>
      <c r="BG350" s="30"/>
      <c r="BH350" s="30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32"/>
      <c r="CL350" s="11"/>
      <c r="CM350" s="11"/>
      <c r="CN350" s="11"/>
    </row>
    <row r="351" spans="2:92" s="4" customFormat="1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30"/>
      <c r="BD351" s="30"/>
      <c r="BE351" s="30"/>
      <c r="BF351" s="30"/>
      <c r="BG351" s="30"/>
      <c r="BH351" s="30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32"/>
      <c r="CL351" s="11"/>
      <c r="CM351" s="11"/>
      <c r="CN351" s="11"/>
    </row>
    <row r="352" spans="2:92" s="4" customFormat="1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30"/>
      <c r="BD352" s="30"/>
      <c r="BE352" s="30"/>
      <c r="BF352" s="30"/>
      <c r="BG352" s="30"/>
      <c r="BH352" s="30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32"/>
      <c r="CL352" s="11"/>
      <c r="CM352" s="11"/>
      <c r="CN352" s="11"/>
    </row>
    <row r="353" spans="2:92" s="4" customFormat="1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30"/>
      <c r="BD353" s="30"/>
      <c r="BE353" s="30"/>
      <c r="BF353" s="30"/>
      <c r="BG353" s="30"/>
      <c r="BH353" s="30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32"/>
      <c r="CL353" s="11"/>
      <c r="CM353" s="11"/>
      <c r="CN353" s="11"/>
    </row>
    <row r="354" spans="2:92" s="4" customFormat="1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30"/>
      <c r="BD354" s="30"/>
      <c r="BE354" s="30"/>
      <c r="BF354" s="30"/>
      <c r="BG354" s="30"/>
      <c r="BH354" s="30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32"/>
      <c r="CL354" s="11"/>
      <c r="CM354" s="11"/>
      <c r="CN354" s="11"/>
    </row>
    <row r="355" spans="2:92" s="4" customFormat="1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30"/>
      <c r="BD355" s="30"/>
      <c r="BE355" s="30"/>
      <c r="BF355" s="30"/>
      <c r="BG355" s="30"/>
      <c r="BH355" s="30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32"/>
      <c r="CL355" s="11"/>
      <c r="CM355" s="11"/>
      <c r="CN355" s="11"/>
    </row>
    <row r="356" spans="2:92" s="4" customFormat="1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30"/>
      <c r="BD356" s="30"/>
      <c r="BE356" s="30"/>
      <c r="BF356" s="30"/>
      <c r="BG356" s="30"/>
      <c r="BH356" s="30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32"/>
      <c r="CL356" s="11"/>
      <c r="CM356" s="11"/>
      <c r="CN356" s="11"/>
    </row>
    <row r="357" spans="2:92" s="4" customFormat="1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30"/>
      <c r="BD357" s="30"/>
      <c r="BE357" s="30"/>
      <c r="BF357" s="30"/>
      <c r="BG357" s="30"/>
      <c r="BH357" s="30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32"/>
      <c r="CL357" s="11"/>
      <c r="CM357" s="11"/>
      <c r="CN357" s="11"/>
    </row>
    <row r="358" spans="2:92" s="4" customFormat="1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30"/>
      <c r="BD358" s="30"/>
      <c r="BE358" s="30"/>
      <c r="BF358" s="30"/>
      <c r="BG358" s="30"/>
      <c r="BH358" s="30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32"/>
      <c r="CL358" s="11"/>
      <c r="CM358" s="11"/>
      <c r="CN358" s="11"/>
    </row>
    <row r="359" spans="2:92" s="4" customFormat="1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30"/>
      <c r="BD359" s="30"/>
      <c r="BE359" s="30"/>
      <c r="BF359" s="30"/>
      <c r="BG359" s="30"/>
      <c r="BH359" s="30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32"/>
      <c r="CL359" s="11"/>
      <c r="CM359" s="11"/>
      <c r="CN359" s="11"/>
    </row>
    <row r="360" spans="2:92" s="4" customFormat="1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30"/>
      <c r="BD360" s="30"/>
      <c r="BE360" s="30"/>
      <c r="BF360" s="30"/>
      <c r="BG360" s="30"/>
      <c r="BH360" s="30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32"/>
      <c r="CL360" s="11"/>
      <c r="CM360" s="11"/>
      <c r="CN360" s="11"/>
    </row>
    <row r="361" spans="2:92" s="4" customFormat="1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30"/>
      <c r="BD361" s="30"/>
      <c r="BE361" s="30"/>
      <c r="BF361" s="30"/>
      <c r="BG361" s="30"/>
      <c r="BH361" s="30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32"/>
      <c r="CL361" s="11"/>
      <c r="CM361" s="11"/>
      <c r="CN361" s="11"/>
    </row>
    <row r="362" spans="2:92" s="4" customFormat="1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30"/>
      <c r="BD362" s="30"/>
      <c r="BE362" s="30"/>
      <c r="BF362" s="30"/>
      <c r="BG362" s="30"/>
      <c r="BH362" s="30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32"/>
      <c r="CL362" s="11"/>
      <c r="CM362" s="11"/>
      <c r="CN362" s="11"/>
    </row>
    <row r="363" spans="2:92" s="4" customFormat="1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30"/>
      <c r="BD363" s="30"/>
      <c r="BE363" s="30"/>
      <c r="BF363" s="30"/>
      <c r="BG363" s="30"/>
      <c r="BH363" s="30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32"/>
      <c r="CL363" s="11"/>
      <c r="CM363" s="11"/>
      <c r="CN363" s="11"/>
    </row>
    <row r="364" spans="2:92" s="4" customFormat="1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30"/>
      <c r="BD364" s="30"/>
      <c r="BE364" s="30"/>
      <c r="BF364" s="30"/>
      <c r="BG364" s="30"/>
      <c r="BH364" s="30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32"/>
      <c r="CL364" s="11"/>
      <c r="CM364" s="11"/>
      <c r="CN364" s="11"/>
    </row>
    <row r="365" spans="2:92" s="4" customFormat="1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30"/>
      <c r="BD365" s="30"/>
      <c r="BE365" s="30"/>
      <c r="BF365" s="30"/>
      <c r="BG365" s="30"/>
      <c r="BH365" s="30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32"/>
      <c r="CL365" s="11"/>
      <c r="CM365" s="11"/>
      <c r="CN365" s="11"/>
    </row>
    <row r="366" spans="2:92" s="4" customFormat="1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30"/>
      <c r="BD366" s="30"/>
      <c r="BE366" s="30"/>
      <c r="BF366" s="30"/>
      <c r="BG366" s="30"/>
      <c r="BH366" s="30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32"/>
      <c r="CL366" s="11"/>
      <c r="CM366" s="11"/>
      <c r="CN366" s="11"/>
    </row>
    <row r="367" spans="2:92" s="4" customFormat="1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30"/>
      <c r="BD367" s="30"/>
      <c r="BE367" s="30"/>
      <c r="BF367" s="30"/>
      <c r="BG367" s="30"/>
      <c r="BH367" s="30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32"/>
      <c r="CL367" s="11"/>
      <c r="CM367" s="11"/>
      <c r="CN367" s="11"/>
    </row>
    <row r="368" spans="2:92" s="4" customFormat="1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30"/>
      <c r="BD368" s="30"/>
      <c r="BE368" s="30"/>
      <c r="BF368" s="30"/>
      <c r="BG368" s="30"/>
      <c r="BH368" s="30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32"/>
      <c r="CL368" s="11"/>
      <c r="CM368" s="11"/>
      <c r="CN368" s="11"/>
    </row>
    <row r="369" spans="2:92" s="4" customFormat="1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30"/>
      <c r="BD369" s="30"/>
      <c r="BE369" s="30"/>
      <c r="BF369" s="30"/>
      <c r="BG369" s="30"/>
      <c r="BH369" s="30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32"/>
      <c r="CL369" s="11"/>
      <c r="CM369" s="11"/>
      <c r="CN369" s="11"/>
    </row>
    <row r="370" spans="2:92" s="4" customFormat="1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30"/>
      <c r="BD370" s="30"/>
      <c r="BE370" s="30"/>
      <c r="BF370" s="30"/>
      <c r="BG370" s="30"/>
      <c r="BH370" s="30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32"/>
      <c r="CL370" s="11"/>
      <c r="CM370" s="11"/>
      <c r="CN370" s="11"/>
    </row>
    <row r="371" spans="2:92" s="4" customFormat="1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30"/>
      <c r="BD371" s="30"/>
      <c r="BE371" s="30"/>
      <c r="BF371" s="30"/>
      <c r="BG371" s="30"/>
      <c r="BH371" s="30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32"/>
      <c r="CL371" s="11"/>
      <c r="CM371" s="11"/>
      <c r="CN371" s="11"/>
    </row>
    <row r="372" spans="2:92" s="4" customFormat="1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30"/>
      <c r="BD372" s="30"/>
      <c r="BE372" s="30"/>
      <c r="BF372" s="30"/>
      <c r="BG372" s="30"/>
      <c r="BH372" s="30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32"/>
      <c r="CL372" s="11"/>
      <c r="CM372" s="11"/>
      <c r="CN372" s="11"/>
    </row>
    <row r="373" spans="2:92" s="4" customFormat="1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30"/>
      <c r="BD373" s="30"/>
      <c r="BE373" s="30"/>
      <c r="BF373" s="30"/>
      <c r="BG373" s="30"/>
      <c r="BH373" s="30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32"/>
      <c r="CL373" s="11"/>
      <c r="CM373" s="11"/>
      <c r="CN373" s="11"/>
    </row>
    <row r="374" spans="2:92" s="4" customFormat="1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30"/>
      <c r="BD374" s="30"/>
      <c r="BE374" s="30"/>
      <c r="BF374" s="30"/>
      <c r="BG374" s="30"/>
      <c r="BH374" s="30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32"/>
      <c r="CL374" s="11"/>
      <c r="CM374" s="11"/>
      <c r="CN374" s="11"/>
    </row>
    <row r="375" spans="2:92" s="4" customFormat="1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30"/>
      <c r="BD375" s="30"/>
      <c r="BE375" s="30"/>
      <c r="BF375" s="30"/>
      <c r="BG375" s="30"/>
      <c r="BH375" s="30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32"/>
      <c r="CL375" s="11"/>
      <c r="CM375" s="11"/>
      <c r="CN375" s="11"/>
    </row>
    <row r="376" spans="2:92" s="4" customFormat="1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30"/>
      <c r="BD376" s="30"/>
      <c r="BE376" s="30"/>
      <c r="BF376" s="30"/>
      <c r="BG376" s="30"/>
      <c r="BH376" s="30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32"/>
      <c r="CL376" s="11"/>
      <c r="CM376" s="11"/>
      <c r="CN376" s="11"/>
    </row>
    <row r="377" spans="2:92" s="4" customFormat="1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30"/>
      <c r="BD377" s="30"/>
      <c r="BE377" s="30"/>
      <c r="BF377" s="30"/>
      <c r="BG377" s="30"/>
      <c r="BH377" s="30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32"/>
      <c r="CL377" s="11"/>
      <c r="CM377" s="11"/>
      <c r="CN377" s="11"/>
    </row>
    <row r="378" spans="2:92" s="4" customFormat="1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30"/>
      <c r="BD378" s="30"/>
      <c r="BE378" s="30"/>
      <c r="BF378" s="30"/>
      <c r="BG378" s="30"/>
      <c r="BH378" s="30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32"/>
      <c r="CL378" s="11"/>
      <c r="CM378" s="11"/>
      <c r="CN378" s="11"/>
    </row>
    <row r="379" spans="1:86" ht="12.75">
      <c r="A379" s="4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30"/>
      <c r="BD379" s="30"/>
      <c r="BE379" s="30"/>
      <c r="BF379" s="30"/>
      <c r="BG379" s="30"/>
      <c r="BH379" s="30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</row>
    <row r="380" spans="1:86" ht="12.75">
      <c r="A380" s="4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30"/>
      <c r="BD380" s="30"/>
      <c r="BE380" s="30"/>
      <c r="BF380" s="30"/>
      <c r="BG380" s="30"/>
      <c r="BH380" s="30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</row>
  </sheetData>
  <mergeCells count="151">
    <mergeCell ref="Y6:Z6"/>
    <mergeCell ref="AC6:AD6"/>
    <mergeCell ref="BY5:BZ5"/>
    <mergeCell ref="BU6:BV6"/>
    <mergeCell ref="BA6:BB6"/>
    <mergeCell ref="BG6:BH6"/>
    <mergeCell ref="BC6:BD6"/>
    <mergeCell ref="BO5:BP5"/>
    <mergeCell ref="BQ6:BR6"/>
    <mergeCell ref="BQ5:BR5"/>
    <mergeCell ref="BW5:BX5"/>
    <mergeCell ref="BC5:BD5"/>
    <mergeCell ref="BA169:BB169"/>
    <mergeCell ref="BA168:BB168"/>
    <mergeCell ref="BC169:BD169"/>
    <mergeCell ref="BC168:BD168"/>
    <mergeCell ref="CI168:CJ168"/>
    <mergeCell ref="CI169:CJ169"/>
    <mergeCell ref="BK168:BL168"/>
    <mergeCell ref="BK169:BL169"/>
    <mergeCell ref="AM169:AN169"/>
    <mergeCell ref="AO169:AP169"/>
    <mergeCell ref="AQ169:AR169"/>
    <mergeCell ref="AS5:AT5"/>
    <mergeCell ref="AS6:AT6"/>
    <mergeCell ref="AS169:AT169"/>
    <mergeCell ref="AS168:AT168"/>
    <mergeCell ref="AQ6:AR6"/>
    <mergeCell ref="AO168:AP168"/>
    <mergeCell ref="AQ168:AR168"/>
    <mergeCell ref="AK169:AL169"/>
    <mergeCell ref="AE168:AF168"/>
    <mergeCell ref="AG168:AH168"/>
    <mergeCell ref="AI168:AJ168"/>
    <mergeCell ref="AK168:AL168"/>
    <mergeCell ref="AK6:AL6"/>
    <mergeCell ref="AK5:AL5"/>
    <mergeCell ref="AM5:AN5"/>
    <mergeCell ref="AM6:AN6"/>
    <mergeCell ref="AQ5:AR5"/>
    <mergeCell ref="AO6:AP6"/>
    <mergeCell ref="AO5:AP5"/>
    <mergeCell ref="AM168:AN168"/>
    <mergeCell ref="S169:T169"/>
    <mergeCell ref="U169:V169"/>
    <mergeCell ref="S168:T168"/>
    <mergeCell ref="U168:V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K168:L168"/>
    <mergeCell ref="M168:N168"/>
    <mergeCell ref="O168:P168"/>
    <mergeCell ref="Q168:R168"/>
    <mergeCell ref="C168:D168"/>
    <mergeCell ref="E168:F168"/>
    <mergeCell ref="G168:H168"/>
    <mergeCell ref="I168:J168"/>
    <mergeCell ref="N1:AV2"/>
    <mergeCell ref="C6:D6"/>
    <mergeCell ref="C5:D5"/>
    <mergeCell ref="E6:F6"/>
    <mergeCell ref="E5:F5"/>
    <mergeCell ref="G5:H5"/>
    <mergeCell ref="G6:H6"/>
    <mergeCell ref="I6:J6"/>
    <mergeCell ref="I5:J5"/>
    <mergeCell ref="AE5:AF5"/>
    <mergeCell ref="K5:L5"/>
    <mergeCell ref="K6:L6"/>
    <mergeCell ref="M5:N5"/>
    <mergeCell ref="M6:N6"/>
    <mergeCell ref="S6:T6"/>
    <mergeCell ref="S5:T5"/>
    <mergeCell ref="U5:V5"/>
    <mergeCell ref="U6:V6"/>
    <mergeCell ref="O5:P5"/>
    <mergeCell ref="O6:P6"/>
    <mergeCell ref="Q5:R5"/>
    <mergeCell ref="Q6:R6"/>
    <mergeCell ref="AI6:AJ6"/>
    <mergeCell ref="W169:X169"/>
    <mergeCell ref="W168:X168"/>
    <mergeCell ref="W5:X5"/>
    <mergeCell ref="AI5:AJ5"/>
    <mergeCell ref="AE169:AF169"/>
    <mergeCell ref="AG169:AH169"/>
    <mergeCell ref="AI169:AJ169"/>
    <mergeCell ref="AE6:AF6"/>
    <mergeCell ref="W6:X6"/>
    <mergeCell ref="AY6:AZ6"/>
    <mergeCell ref="AA169:AB169"/>
    <mergeCell ref="Y168:Z168"/>
    <mergeCell ref="AA168:AB168"/>
    <mergeCell ref="AW6:AX6"/>
    <mergeCell ref="AC169:AD169"/>
    <mergeCell ref="AC168:AD168"/>
    <mergeCell ref="Y169:Z169"/>
    <mergeCell ref="AA6:AB6"/>
    <mergeCell ref="AG6:AH6"/>
    <mergeCell ref="AW169:AX169"/>
    <mergeCell ref="AW168:AX168"/>
    <mergeCell ref="AY169:AZ169"/>
    <mergeCell ref="AY168:AZ168"/>
    <mergeCell ref="BK5:BL5"/>
    <mergeCell ref="BK6:BL6"/>
    <mergeCell ref="BI5:BJ5"/>
    <mergeCell ref="BI6:BJ6"/>
    <mergeCell ref="BG5:BH5"/>
    <mergeCell ref="BE5:BF5"/>
    <mergeCell ref="BE6:BF6"/>
    <mergeCell ref="C4:CJ4"/>
    <mergeCell ref="CI5:CJ5"/>
    <mergeCell ref="BA5:BB5"/>
    <mergeCell ref="AC5:AD5"/>
    <mergeCell ref="AG5:AH5"/>
    <mergeCell ref="BU5:BV5"/>
    <mergeCell ref="BS5:BT5"/>
    <mergeCell ref="AW5:AX5"/>
    <mergeCell ref="Y5:Z5"/>
    <mergeCell ref="AA5:AB5"/>
    <mergeCell ref="BE169:BF169"/>
    <mergeCell ref="BE168:BF168"/>
    <mergeCell ref="AY5:AZ5"/>
    <mergeCell ref="AU169:AV169"/>
    <mergeCell ref="AU168:AV168"/>
    <mergeCell ref="AU6:AV6"/>
    <mergeCell ref="AU5:AV5"/>
    <mergeCell ref="CC6:CD6"/>
    <mergeCell ref="BS6:BT6"/>
    <mergeCell ref="BI168:BJ168"/>
    <mergeCell ref="BI169:BJ169"/>
    <mergeCell ref="BX168:BY168"/>
    <mergeCell ref="BZ168:CB168"/>
    <mergeCell ref="BO6:BP6"/>
    <mergeCell ref="BY6:BZ6"/>
    <mergeCell ref="CG5:CH5"/>
    <mergeCell ref="CG6:CH6"/>
    <mergeCell ref="BM5:BN5"/>
    <mergeCell ref="BM6:BN6"/>
    <mergeCell ref="CE6:CF6"/>
    <mergeCell ref="CC5:CD5"/>
    <mergeCell ref="CE5:CF5"/>
    <mergeCell ref="CA6:CB6"/>
    <mergeCell ref="CA5:CB5"/>
    <mergeCell ref="BW6:BX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5"/>
  <sheetViews>
    <sheetView workbookViewId="0" topLeftCell="A1">
      <selection activeCell="B31" sqref="B31"/>
    </sheetView>
  </sheetViews>
  <sheetFormatPr defaultColWidth="9.140625" defaultRowHeight="12.75"/>
  <cols>
    <col min="13" max="13" width="26.28125" style="0" customWidth="1"/>
  </cols>
  <sheetData>
    <row r="2" ht="12.75">
      <c r="B2" t="s">
        <v>3</v>
      </c>
    </row>
    <row r="3" spans="2:14" ht="12.75">
      <c r="B3" s="5" t="s">
        <v>4</v>
      </c>
      <c r="N3" s="2"/>
    </row>
    <row r="4" spans="2:14" s="1" customFormat="1" ht="12.75">
      <c r="B4" s="8"/>
      <c r="N4" s="2"/>
    </row>
    <row r="5" spans="2:14" ht="12.75">
      <c r="B5" s="7" t="s">
        <v>68</v>
      </c>
      <c r="M5" s="3"/>
      <c r="N5" s="2"/>
    </row>
    <row r="6" spans="2:14" ht="12.75">
      <c r="B6" s="7" t="s">
        <v>69</v>
      </c>
      <c r="M6" s="3"/>
      <c r="N6" s="2"/>
    </row>
    <row r="7" spans="2:14" ht="12.75">
      <c r="B7" s="7" t="s">
        <v>70</v>
      </c>
      <c r="M7" s="3"/>
      <c r="N7" s="2"/>
    </row>
    <row r="8" spans="2:14" ht="12.75">
      <c r="B8" s="7" t="s">
        <v>71</v>
      </c>
      <c r="M8" s="3"/>
      <c r="N8" s="2"/>
    </row>
    <row r="9" spans="2:14" ht="12.75">
      <c r="B9" s="7" t="s">
        <v>72</v>
      </c>
      <c r="M9" s="3"/>
      <c r="N9" s="2"/>
    </row>
    <row r="10" spans="2:14" ht="12.75">
      <c r="B10" s="7" t="s">
        <v>73</v>
      </c>
      <c r="M10" s="3"/>
      <c r="N10" s="2"/>
    </row>
    <row r="11" spans="13:14" ht="12.75">
      <c r="M11" s="3"/>
      <c r="N11" s="2"/>
    </row>
    <row r="12" spans="2:14" ht="12.75">
      <c r="B12" s="5" t="s">
        <v>5</v>
      </c>
      <c r="M12" s="3"/>
      <c r="N12" s="2"/>
    </row>
    <row r="13" spans="2:14" ht="12.75">
      <c r="B13" s="8"/>
      <c r="M13" s="3"/>
      <c r="N13" s="2"/>
    </row>
    <row r="14" spans="2:14" ht="12.75">
      <c r="B14" s="7" t="s">
        <v>62</v>
      </c>
      <c r="M14" s="3"/>
      <c r="N14" s="2"/>
    </row>
    <row r="15" spans="2:14" ht="12.75">
      <c r="B15" s="7" t="s">
        <v>63</v>
      </c>
      <c r="M15" s="3"/>
      <c r="N15" s="2"/>
    </row>
    <row r="16" spans="2:14" ht="12.75">
      <c r="B16" s="7" t="s">
        <v>64</v>
      </c>
      <c r="M16" s="3"/>
      <c r="N16" s="2"/>
    </row>
    <row r="17" spans="2:14" ht="12.75">
      <c r="B17" s="7" t="s">
        <v>65</v>
      </c>
      <c r="M17" s="3"/>
      <c r="N17" s="2"/>
    </row>
    <row r="18" spans="2:14" ht="12.75">
      <c r="B18" s="7" t="s">
        <v>66</v>
      </c>
      <c r="M18" s="3"/>
      <c r="N18" s="9"/>
    </row>
    <row r="19" ht="12.75">
      <c r="B19" s="7" t="s">
        <v>67</v>
      </c>
    </row>
    <row r="21" ht="12.75">
      <c r="B21" s="5" t="s">
        <v>6</v>
      </c>
    </row>
    <row r="22" ht="12.75">
      <c r="B22" s="8"/>
    </row>
    <row r="23" ht="12.75">
      <c r="B23" s="7" t="s">
        <v>56</v>
      </c>
    </row>
    <row r="24" ht="12.75">
      <c r="B24" s="7" t="s">
        <v>57</v>
      </c>
    </row>
    <row r="25" ht="12.75">
      <c r="B25" s="7" t="s">
        <v>58</v>
      </c>
    </row>
    <row r="26" ht="12.75">
      <c r="B26" s="7" t="s">
        <v>59</v>
      </c>
    </row>
    <row r="27" ht="12.75">
      <c r="B27" s="7" t="s">
        <v>60</v>
      </c>
    </row>
    <row r="28" ht="12.75">
      <c r="B28" s="7" t="s">
        <v>61</v>
      </c>
    </row>
    <row r="30" ht="12.75">
      <c r="B30" s="5" t="s">
        <v>7</v>
      </c>
    </row>
    <row r="31" ht="12.75">
      <c r="B31" s="6"/>
    </row>
    <row r="32" ht="12.75">
      <c r="B32" s="7" t="s">
        <v>8</v>
      </c>
    </row>
    <row r="33" ht="12.75">
      <c r="B33" s="7" t="s">
        <v>9</v>
      </c>
    </row>
    <row r="34" ht="12.75">
      <c r="B34" s="7" t="s">
        <v>10</v>
      </c>
    </row>
    <row r="35" ht="12.75">
      <c r="B35" s="7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H32" sqref="H32"/>
    </sheetView>
  </sheetViews>
  <sheetFormatPr defaultColWidth="9.140625" defaultRowHeight="12.75"/>
  <cols>
    <col min="1" max="1" width="4.57421875" style="0" customWidth="1"/>
    <col min="2" max="2" width="35.57421875" style="0" customWidth="1"/>
    <col min="11" max="11" width="40.140625" style="0" customWidth="1"/>
  </cols>
  <sheetData>
    <row r="1" ht="12.75">
      <c r="B1" t="s">
        <v>28</v>
      </c>
    </row>
    <row r="5" ht="12.75">
      <c r="K5" s="17"/>
    </row>
    <row r="8" ht="12.75">
      <c r="B8" s="16"/>
    </row>
    <row r="10" ht="12.75">
      <c r="B10" s="16"/>
    </row>
    <row r="11" ht="12.75">
      <c r="B11" s="16"/>
    </row>
    <row r="19" ht="12.75">
      <c r="C19" s="4"/>
    </row>
    <row r="20" spans="3:11" ht="12.75">
      <c r="C20" s="4"/>
      <c r="K20" s="17"/>
    </row>
    <row r="21" ht="12.75">
      <c r="C21" s="4"/>
    </row>
    <row r="22" ht="12.75">
      <c r="C22" s="4"/>
    </row>
    <row r="23" ht="12.75">
      <c r="C23" s="4"/>
    </row>
    <row r="24" ht="12.75">
      <c r="B24" s="16"/>
    </row>
    <row r="26" ht="12.75">
      <c r="C26" s="4"/>
    </row>
    <row r="29" ht="12.75">
      <c r="C29" s="4"/>
    </row>
    <row r="30" spans="2:3" ht="12.75">
      <c r="B30" s="16"/>
      <c r="C30" s="4"/>
    </row>
    <row r="31" spans="2:3" ht="12.75">
      <c r="B31" s="16"/>
      <c r="C31" s="4"/>
    </row>
    <row r="32" ht="12.75">
      <c r="B32" s="16"/>
    </row>
    <row r="33" ht="12.75">
      <c r="B33" s="16"/>
    </row>
    <row r="36" ht="12.75">
      <c r="K36" s="18"/>
    </row>
    <row r="38" spans="1:11" ht="12.75">
      <c r="A38" s="11"/>
      <c r="B38" s="11"/>
      <c r="K38" s="21"/>
    </row>
    <row r="39" spans="1:11" ht="12.75">
      <c r="A39" s="11"/>
      <c r="B39" s="11"/>
      <c r="K39" s="15"/>
    </row>
    <row r="40" spans="1:11" ht="12.75">
      <c r="A40" s="11"/>
      <c r="B40" s="11"/>
      <c r="K40" s="15"/>
    </row>
    <row r="41" spans="1:11" ht="12.75">
      <c r="A41" s="11"/>
      <c r="B41" s="11"/>
      <c r="K41" s="15"/>
    </row>
    <row r="42" spans="1:11" ht="12.75">
      <c r="A42" s="11"/>
      <c r="B42" s="11"/>
      <c r="K42" s="16"/>
    </row>
    <row r="43" spans="1:11" ht="12.75">
      <c r="A43" s="11"/>
      <c r="B43" s="11"/>
      <c r="K43" s="16"/>
    </row>
    <row r="44" spans="1:11" ht="12.75">
      <c r="A44" s="11"/>
      <c r="B44" s="11"/>
      <c r="K44" s="16"/>
    </row>
    <row r="45" spans="1:11" ht="12.75">
      <c r="A45" s="11"/>
      <c r="B45" s="11"/>
      <c r="K45" s="16"/>
    </row>
    <row r="46" spans="1:11" ht="12.75">
      <c r="A46" s="11"/>
      <c r="B46" s="11"/>
      <c r="K46" s="16"/>
    </row>
    <row r="47" spans="1:11" ht="12.75">
      <c r="A47" s="11"/>
      <c r="B47" s="11"/>
      <c r="K47" s="16"/>
    </row>
    <row r="48" spans="1:11" ht="12.75">
      <c r="A48" s="11"/>
      <c r="B48" s="11"/>
      <c r="K48" s="19"/>
    </row>
    <row r="49" spans="1:11" ht="12.75">
      <c r="A49" s="11"/>
      <c r="B49" s="11"/>
      <c r="K49" s="16"/>
    </row>
    <row r="50" spans="1:11" ht="12.75">
      <c r="A50" s="11"/>
      <c r="B50" s="11"/>
      <c r="K50" s="16"/>
    </row>
    <row r="51" spans="1:11" ht="12.75">
      <c r="A51" s="11"/>
      <c r="B51" s="11"/>
      <c r="K51" s="15"/>
    </row>
    <row r="52" spans="1:11" ht="12.75">
      <c r="A52" s="11"/>
      <c r="B52" s="11"/>
      <c r="K52" s="15"/>
    </row>
    <row r="53" spans="1:11" ht="12.75">
      <c r="A53" s="11"/>
      <c r="B53" s="11"/>
      <c r="K53" s="15"/>
    </row>
    <row r="54" spans="1:11" ht="12.75">
      <c r="A54" s="11"/>
      <c r="B54" s="11"/>
      <c r="K54" s="15"/>
    </row>
    <row r="55" spans="1:11" ht="12.75">
      <c r="A55" s="11"/>
      <c r="B55" s="11"/>
      <c r="K55" s="21"/>
    </row>
    <row r="56" spans="1:11" ht="12.75">
      <c r="A56" s="11"/>
      <c r="B56" s="11"/>
      <c r="K56" s="15"/>
    </row>
    <row r="57" spans="1:2" ht="12.75">
      <c r="A57" s="11"/>
      <c r="B57" s="11"/>
    </row>
    <row r="58" spans="1:2" ht="12.75">
      <c r="A58" s="11"/>
      <c r="B58" s="11"/>
    </row>
    <row r="59" spans="1:2" ht="12.75">
      <c r="A59" s="11"/>
      <c r="B59" s="11"/>
    </row>
    <row r="60" spans="1:2" ht="12.75">
      <c r="A60" s="11"/>
      <c r="B60" s="11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1"/>
      <c r="B67" s="11"/>
    </row>
    <row r="68" spans="1:2" ht="12.75">
      <c r="A68" s="11"/>
      <c r="B68" s="11"/>
    </row>
    <row r="69" spans="1:2" ht="12.75">
      <c r="A69" s="11"/>
      <c r="B69" s="11"/>
    </row>
    <row r="70" spans="1:2" ht="12.75">
      <c r="A70" s="11"/>
      <c r="B70" s="11"/>
    </row>
    <row r="71" spans="1:2" ht="12.75">
      <c r="A71" s="11"/>
      <c r="B71" s="11"/>
    </row>
    <row r="72" spans="1:2" ht="12.75">
      <c r="A72" s="11"/>
      <c r="B72" s="11"/>
    </row>
    <row r="73" spans="1:2" ht="12.75">
      <c r="A73" s="11"/>
      <c r="B73" s="11"/>
    </row>
    <row r="74" spans="1:2" ht="12.75">
      <c r="A74" s="11"/>
      <c r="B74" s="11"/>
    </row>
    <row r="75" spans="1:2" ht="12.75">
      <c r="A75" s="11"/>
      <c r="B75" s="11"/>
    </row>
    <row r="76" spans="1:2" ht="12.75">
      <c r="A76" s="11"/>
      <c r="B76" s="11"/>
    </row>
    <row r="77" spans="1:2" ht="12.75">
      <c r="A77" s="11"/>
      <c r="B77" s="11"/>
    </row>
    <row r="78" spans="1:2" ht="12.75">
      <c r="A78" s="11"/>
      <c r="B78" s="11"/>
    </row>
    <row r="79" spans="1:2" ht="12.75">
      <c r="A79" s="11"/>
      <c r="B79" s="11"/>
    </row>
    <row r="80" spans="1:2" ht="12.75">
      <c r="A80" s="11"/>
      <c r="B80" s="11"/>
    </row>
    <row r="81" spans="1:2" ht="12.75">
      <c r="A81" s="11"/>
      <c r="B81" s="11"/>
    </row>
    <row r="82" spans="1:2" ht="12.75">
      <c r="A82" s="11"/>
      <c r="B82" s="11"/>
    </row>
    <row r="83" spans="1:2" ht="12.75">
      <c r="A83" s="11"/>
      <c r="B83" s="11"/>
    </row>
    <row r="84" spans="1:2" ht="12.75">
      <c r="A84" s="11"/>
      <c r="B84" s="11"/>
    </row>
    <row r="85" spans="1:2" ht="12.75">
      <c r="A85" s="11"/>
      <c r="B85" s="11"/>
    </row>
    <row r="86" spans="1:2" ht="12.75">
      <c r="A86" s="11"/>
      <c r="B86" s="11"/>
    </row>
    <row r="87" spans="1:2" ht="12.75">
      <c r="A87" s="11"/>
      <c r="B87" s="11"/>
    </row>
    <row r="88" spans="1:2" ht="12.75">
      <c r="A88" s="11"/>
      <c r="B88" s="11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Grappler</dc:creator>
  <cp:keywords/>
  <dc:description/>
  <cp:lastModifiedBy>Grappler</cp:lastModifiedBy>
  <cp:lastPrinted>2009-04-24T21:08:55Z</cp:lastPrinted>
  <dcterms:created xsi:type="dcterms:W3CDTF">2007-09-05T05:17:15Z</dcterms:created>
  <dcterms:modified xsi:type="dcterms:W3CDTF">2010-08-06T02:19:46Z</dcterms:modified>
  <cp:category/>
  <cp:version/>
  <cp:contentType/>
  <cp:contentStatus/>
</cp:coreProperties>
</file>